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mc:AlternateContent xmlns:mc="http://schemas.openxmlformats.org/markup-compatibility/2006">
    <mc:Choice Requires="x15">
      <x15ac:absPath xmlns:x15ac="http://schemas.microsoft.com/office/spreadsheetml/2010/11/ac" url="/Users/andressucerquiaosorio/Google Drive/Arquitectos de la gestión del conocimiento/Cotizaciones/Fundación Bolívar Davivienda/Autodiagnostico 2021/"/>
    </mc:Choice>
  </mc:AlternateContent>
  <xr:revisionPtr revIDLastSave="0" documentId="13_ncr:1_{BEBB3ABB-ED08-0B47-A75D-52E0BA5ED976}" xr6:coauthVersionLast="47" xr6:coauthVersionMax="47" xr10:uidLastSave="{00000000-0000-0000-0000-000000000000}"/>
  <bookViews>
    <workbookView xWindow="0" yWindow="500" windowWidth="28800" windowHeight="17500" activeTab="3" xr2:uid="{00000000-000D-0000-FFFF-FFFF00000000}"/>
  </bookViews>
  <sheets>
    <sheet name="Autodiagnóstico 2019 - 2020" sheetId="1" r:id="rId1"/>
    <sheet name="Autodiagnóstico 2021" sheetId="2" r:id="rId2"/>
    <sheet name="Hoja1" sheetId="7" r:id="rId3"/>
    <sheet name="Ciclos" sheetId="6" r:id="rId4"/>
    <sheet name="entregable crecimiento" sheetId="3" state="hidden" r:id="rId5"/>
    <sheet name="Hoja 2" sheetId="4" r:id="rId6"/>
    <sheet name="No formalizadas" sheetId="5" state="hidden" r:id="rId7"/>
  </sheets>
  <definedNames>
    <definedName name="_xlnm._FilterDatabase" localSheetId="0" hidden="1">'Autodiagnóstico 2019 - 2020'!$A$6:$N$65</definedName>
    <definedName name="_xlnm._FilterDatabase" localSheetId="1" hidden="1">'Autodiagnóstico 2021'!$A$6:$X$46</definedName>
    <definedName name="_xlnm._FilterDatabase" localSheetId="5" hidden="1">'Hoja 2'!$A$1:$F$59</definedName>
    <definedName name="Z_A1C0EB45_02B3_4E8F_B2C5_D784977A3A6A_.wvu.FilterData" localSheetId="1" hidden="1">'Autodiagnóstico 2021'!$A$6:$X$39</definedName>
    <definedName name="Z_CFB88531_07E7_4261_9787_8CF945DCEF91_.wvu.FilterData" localSheetId="0" hidden="1">'Autodiagnóstico 2019 - 2020'!$A$6:$O$64</definedName>
    <definedName name="Z_CFB88531_07E7_4261_9787_8CF945DCEF91_.wvu.FilterData" localSheetId="1" hidden="1">'Autodiagnóstico 2021'!$A$3:$O$39</definedName>
  </definedNames>
  <calcPr calcId="191029"/>
  <customWorkbookViews>
    <customWorkbookView name="Filtro 1" guid="{CFB88531-07E7-4261-9787-8CF945DCEF91}" maximized="1" windowWidth="0" windowHeight="0" activeSheetId="0"/>
    <customWorkbookView name="Filtro 2" guid="{A1C0EB45-02B3-4E8F-B2C5-D784977A3A6A}"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9" roundtripDataSignature="AMtx7mgaQfhoarhWh5/0dDOGfZPN0ImgRg=="/>
    </ext>
  </extLst>
</workbook>
</file>

<file path=xl/calcChain.xml><?xml version="1.0" encoding="utf-8"?>
<calcChain xmlns="http://schemas.openxmlformats.org/spreadsheetml/2006/main">
  <c r="N65" i="1" l="1"/>
  <c r="Q40" i="2"/>
  <c r="N40" i="2"/>
  <c r="Q39" i="2"/>
  <c r="Q38" i="2"/>
  <c r="N38" i="2"/>
  <c r="Q37" i="2"/>
  <c r="Q36" i="2"/>
  <c r="N36" i="2"/>
  <c r="Q35" i="2"/>
  <c r="N35" i="2"/>
  <c r="Q34" i="2"/>
  <c r="N34" i="2"/>
  <c r="S33" i="2"/>
  <c r="Q33" i="2"/>
  <c r="Q32" i="2"/>
  <c r="N32" i="2"/>
  <c r="Q31" i="2"/>
  <c r="N31" i="2"/>
  <c r="Q30" i="2"/>
  <c r="N30" i="2"/>
  <c r="Q29" i="2"/>
  <c r="N29" i="2"/>
  <c r="Q28" i="2"/>
  <c r="Q27" i="2"/>
  <c r="Q26" i="2"/>
  <c r="N26" i="2"/>
  <c r="Q25" i="2"/>
  <c r="Q24" i="2"/>
  <c r="Q23" i="2"/>
  <c r="Q22" i="2"/>
  <c r="N22" i="2"/>
  <c r="Q21" i="2"/>
  <c r="N21" i="2"/>
  <c r="Q20" i="2"/>
  <c r="Q19" i="2"/>
  <c r="N19" i="2"/>
  <c r="Q18" i="2"/>
  <c r="N18" i="2"/>
  <c r="Q17" i="2"/>
  <c r="N17" i="2"/>
  <c r="Q16" i="2"/>
  <c r="N16" i="2"/>
  <c r="Q15" i="2"/>
  <c r="N15" i="2"/>
  <c r="Q14" i="2"/>
  <c r="N14" i="2"/>
  <c r="Q13" i="2"/>
  <c r="N13" i="2"/>
  <c r="Q12" i="2"/>
  <c r="Q11" i="2"/>
  <c r="N11" i="2"/>
  <c r="Q10" i="2"/>
  <c r="N10" i="2"/>
  <c r="Q9" i="2"/>
  <c r="Q8" i="2"/>
  <c r="Q7" i="2"/>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A9" i="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N8" i="1"/>
  <c r="A8" i="1"/>
  <c r="N7" i="1"/>
  <c r="Q41" i="2" l="1"/>
  <c r="N4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3" authorId="0" shapeId="0" xr:uid="{00000000-0006-0000-0000-000001000000}">
      <text>
        <r>
          <rPr>
            <sz val="11"/>
            <color rgb="FF000000"/>
            <rFont val="Calibri"/>
          </rPr>
          <t>======
ID#AAAAK3I3OGA
Lina Maria Otálora Roman    (2020-12-01 20:37:12)
@kpenuela@fundacionbd.org @jduque@fundacionbd.org @syance@fundacionbd.org recuerden ponerlo en la sección de RH.
_Asignado a Karen Peñuela_</t>
        </r>
      </text>
    </comment>
  </commentList>
  <extLst>
    <ext xmlns:r="http://schemas.openxmlformats.org/officeDocument/2006/relationships" uri="GoogleSheetsCustomDataVersion1">
      <go:sheetsCustomData xmlns:go="http://customooxmlschemas.google.com/" r:id="rId1" roundtripDataSignature="AMtx7mhG3/MIMG8Xt9ORd553kJ44U2JYUA=="/>
    </ext>
  </extLst>
</comments>
</file>

<file path=xl/sharedStrings.xml><?xml version="1.0" encoding="utf-8"?>
<sst xmlns="http://schemas.openxmlformats.org/spreadsheetml/2006/main" count="1598" uniqueCount="821">
  <si>
    <t>AUTODIAGNÓSTICO CAPACIDADES ORGANIZACIONALES</t>
  </si>
  <si>
    <t>McKinsey Capacity Assesment grid</t>
  </si>
  <si>
    <t>#</t>
  </si>
  <si>
    <t xml:space="preserve">TEMAS </t>
  </si>
  <si>
    <t>SUBTEMA</t>
  </si>
  <si>
    <t>ITEM</t>
  </si>
  <si>
    <t>NIVELACIÓN ITEMS DEL ATDX 2021</t>
  </si>
  <si>
    <t>Formalización (1)</t>
  </si>
  <si>
    <t>Despegue (2)</t>
  </si>
  <si>
    <t>Crecimiento (3)</t>
  </si>
  <si>
    <t>Maduración (4)</t>
  </si>
  <si>
    <t>Aliado</t>
  </si>
  <si>
    <t>Ciclo asociado</t>
  </si>
  <si>
    <t>Calificación Máxima</t>
  </si>
  <si>
    <t>Peso</t>
  </si>
  <si>
    <t>Ponderado</t>
  </si>
  <si>
    <t>Aspiraciones</t>
  </si>
  <si>
    <t xml:space="preserve">Misión </t>
  </si>
  <si>
    <t>Misión y visión</t>
  </si>
  <si>
    <t>La misión de la organización no está escrita. Hay poca claridad sobre cuál es la razón de existencia de la organización o solamente uno pocos tienen claridad sobre la razón de existencia de la organización.</t>
  </si>
  <si>
    <t>Existe una misión escrita, pero le falta claridad, es poco conocida dentro de la organización y falta un acuerdo amplio.</t>
  </si>
  <si>
    <t>La razón de existencia de la organización está escrita, expresa claramente los valores y objetivos, es conocida por muchos en la organización y a menudo se hace referencia a esta misión.</t>
  </si>
  <si>
    <t>La razón de existencia de la organización está escrita, expresa claramente y refleja los valores y objetivos de la organización, todos la conocen y siempre se hace referencia a esta misión.</t>
  </si>
  <si>
    <t>Ciclo de Estrategia</t>
  </si>
  <si>
    <t>Visión- Claridad</t>
  </si>
  <si>
    <t>Existe poca comprensión de lo que la organización aspira a ser o alcanzar en un período determinado de tiempo, más allá de lo que expresa la misión.</t>
  </si>
  <si>
    <t>Existe alguna comprensión de lo que la organización aspira a ser o alcanzar en un período determinado de tiempo; le hace falta especificidad y claridad; solamente unos pocos conocen esta visión y solo algunas veces es usada para dirigir las acciones o establecer prioridades en la organización.</t>
  </si>
  <si>
    <t>Existe un entendimiento claro y específico de lo que la organización quiere y aspira a ser o lograr en un período determinado de tiempo; esta visión es compartida por muchos en la organización y utilizada a menudo para dirigir acciones y establecer prioridades.</t>
  </si>
  <si>
    <t>Existe un entendimiento claro y específico de lo que la organización aspira ser o lograr en un período determinado de tiempo; la visión es compartida por todos en la organización y es usada constantemente para dirigir las acciones y establecer prioridades.</t>
  </si>
  <si>
    <t>Visión- Audacia</t>
  </si>
  <si>
    <t>No hay una visión de futuro para la organización.</t>
  </si>
  <si>
    <t>Existe una visión pero no inspira para mejorar y ajustar la organización en el futuro previsto. La visión es poco exigente o inalcanzable.</t>
  </si>
  <si>
    <t>La visión se distingue por sólo uno de los siguientes atributos: 1. Refleja una visión inspiradora sobre el futuro. 2. Exigente pero alcanzable.</t>
  </si>
  <si>
    <t>La visión inspira sobre el futuro, es exigente y alcanzable.</t>
  </si>
  <si>
    <t>3.</t>
  </si>
  <si>
    <t>Metas Generales</t>
  </si>
  <si>
    <t>La visión (si existe) no se traduce en una serie corta de objetivos concretos; en la organización existe un conocimiento inconsistente e impreciso sobre lo que se pretende lograr y sobre las metas generales.</t>
  </si>
  <si>
    <t>La visión está traducida en una serie corta de objetivos concretos; a los objetivos les falta dos o más de los siguientes atributos: claridad, audacia, indicadores de logro, u horizonte de tiempo para medir el logro. Los objetivos son conocidos por pocos colaboradores en la organización, o sólo se usan ocasionalmente para dirigir acciones o establecer prioridades.</t>
  </si>
  <si>
    <t>La visión está traducida en una serie corta de objetivos concretos; a los objetivos les falta alguno de los siguientes atributos: claridad, audacia, indicadores de logro, u horizonte de tiempo para medir el logro. Los objetivos son conocidos por algunos colaboradores en la organización, y se usan esporádicamente para dirigir acciones o establecer prioridades.</t>
  </si>
  <si>
    <t>La visión está traducida en una serie (hasta tres) de objetivos claros y audaces que la organización se propone alcanzar, los cuales tienen indicadores de logro asociados y un horizonte de tiempo bien definido para alcanzar los objetivos. Los objetivos son ampliamente conocidos en la organización y son usados constantemente para dirigir acciones y establecer prioridades.</t>
  </si>
  <si>
    <t>Estrategia</t>
  </si>
  <si>
    <t xml:space="preserve">Estrategia de la Organización </t>
  </si>
  <si>
    <t>La estrategia es inexistente, no es clara, o es incoherente (establecida en una serie de iniciativas dispersas). La estrategia no tiene ninguna influencia en el comportamiento diario de la organización.</t>
  </si>
  <si>
    <t>Existe una estrategia pero no está vinculada a la misión, visión, y objetivos generales, le hace falta coherencia, o no es fácilmente procesable; la estrategia no es conocida y tiene influencia limitada en el comportamiento diario.</t>
  </si>
  <si>
    <t>La organización cuenta con una estrategia coherente que ha sido desarrollada y está vinculada a la misión y visión, pero no está completamente lista para ser implementada. La estrategia es conocida e influye en el comportamiento diario.</t>
  </si>
  <si>
    <t>La organización tiene una estrategia clara y coherente; a medio y largo plazo es procesable y está vinculada a la misión, visión, y objetivos generales. La estrategia es conocida por muchos colaboradores e influencia el comportamiento diario de la organización.</t>
  </si>
  <si>
    <t xml:space="preserve">Metas / Objetivos de rendimiento </t>
  </si>
  <si>
    <t>Los objetivos de rendimiento son inexistentes o pocos; son imprecisos, confusos, muy fáciles o imposibles de lograr; no están vinculados a las aspiraciones o estrategia, y muchos cambian anualmente. Los objetivos no son conocidos o son ignorados por los empleados.</t>
  </si>
  <si>
    <t>Los objetivos de rendimiento existen en algunas áreas claves de la organización, están alineados en general con las aspiraciones y estrategia; no son desafiantes o son de corto plazo, carecen de hitos o se cambian con mucha frecuencia. Los objetivos no son conocidos por los empleados.</t>
  </si>
  <si>
    <t>La organización tiene objetivos de rendimiento cuantitativos desafiantes y con carácter en la mayoría de las áreas de la organización; vinculados con las aspiraciones y la estrategia, están enfocados a resultados y perduran durante varios años, pero carecen de hitos. Los objetivos son conocidos y adoptados por la mayoría de los empleados y los usan como guía en el trabajo.</t>
  </si>
  <si>
    <t>La organización cuenta con objetivos de rendimiento limitados y cuantificables que verdaderamente exigen el cumplimiento en todas las áreas; están vinculados con las aspiraciones y la estrategia; están enfocados a resultados, tienen varios hitos y están pensados a largo plazo. Los empleados constantemente se orientan por los objetivos y trabajan diligentemente para alcanzarlos.</t>
  </si>
  <si>
    <t xml:space="preserve">Evaluación de Desempeño </t>
  </si>
  <si>
    <t>No se realiza evaluación de desempeño a los empleados de la organización, ni se tienen funciones definidas para cada cargo.</t>
  </si>
  <si>
    <t>No se evalúa el desempeño de los empleados de la organización, pero si hay funciones definidas para cada cargo.</t>
  </si>
  <si>
    <t>El desempeño de las personas se evalúa sin periodicidad, de acuerdo con las funciones definidas para cada cargo.</t>
  </si>
  <si>
    <t>Se evalúa periódicamente el desempeño de las personas de acuerdo con las funciones definidas para cada cargo.</t>
  </si>
  <si>
    <t>Ciclo de Recursos Humanos</t>
  </si>
  <si>
    <t xml:space="preserve">Recursos Humanos </t>
  </si>
  <si>
    <t xml:space="preserve">Programa de relevancia e integración </t>
  </si>
  <si>
    <t>Los programas básicos y servicios no están definidos claramente y tampoco están alineados con la misión y los objetivos estratégicos; los programas parecen dispersos y no tienen ninguna conexión.</t>
  </si>
  <si>
    <t>La mayoría de los programas y servicios están definidos apropiadamente y están vinculados con la misión y objetivos estratégicos; algunos de los programas son dispersos y no todos están integrados en la estrategia.</t>
  </si>
  <si>
    <t>Los programas más importantes están definidos claramente y alineados con la misión y los objetivos; los programas logran una conexión con la estrategia.</t>
  </si>
  <si>
    <t>Los programas están definidos claramente y alineados con la misión y los objetivos; los programas logran una conexión productiva con la estrategia; existen sinergias entre los programas.</t>
  </si>
  <si>
    <t xml:space="preserve">Crecimiento y replicación de programas </t>
  </si>
  <si>
    <t>No hay posibilidad o capacidad para ampliar los programas existentes; existe una habilidad limitada para ampliar o replicar proyectos existentes.</t>
  </si>
  <si>
    <t>Existe la posibilidad de ampliar programas existentes y alguna capacidad para hacerlo. Solo se han ejecutado pocas acciones.</t>
  </si>
  <si>
    <t>Existe la posibilidad de ampliar programas existentes y han realizado acciones ocasionalmente. La organización tiene capacidad de aumentar o replicar programas existentes.</t>
  </si>
  <si>
    <t>Existe la posibilidad de ampliar los programas existentes y cuando son analizados apropiadamente siempre se toman acciones pertinentes. Los programas crecen de manera eficiente y eficaz para satisfacer necesidades en otras áreas u otras zonas geográficas.</t>
  </si>
  <si>
    <t>Ciclo de Gestión de Proyectos</t>
  </si>
  <si>
    <t>Desarrollo de Nuevos Programas</t>
  </si>
  <si>
    <t>No se realiza ningún tipo de evaluación para medir las brechas o debilidades de los programas en cumplir con sus objetivos y tener los resultados esperados en los beneficiarios; la habilidad para crear programas nuevos es limitada; la creación de nuevos programas depende de los fondos disponibles.</t>
  </si>
  <si>
    <t>Existe una capacidad de evaluación limitada para medir las brechas existentes que impiden que los programas estén cumpliendo las necesidades de los beneficiarios; existe alguna habilidad de modificar programas existentes y crear nuevos programas.</t>
  </si>
  <si>
    <t>Ocasionalmente se realiza evaluación que mide las brechas existentes que impiden que el programa esté cumpliendo con las necesidades de los beneficiarios y sobre la base de las evaluaciones se realizan algunos ajustes a los programas; la organización ha demostrado la habilidad de modificar y ajustar programas existentes y crear nuevos programas.</t>
  </si>
  <si>
    <t>Constantemente se realiza evaluación que mide las brechas existentes que impiden que el programa esté cumpliendo con las necesidades de los beneficiarios y sobre la base de las evaluaciones siempre se hacen los ajustes necesarios. Existe las habilidad y con frecuencia se crean o ajustan programas para lograr satisfacer las necesidades de los beneficiarios; siempre existen ideas para crear proyectos nuevos.</t>
  </si>
  <si>
    <t xml:space="preserve">Modelo de Financiación </t>
  </si>
  <si>
    <t>La organización depende de pocos donantes, la mayoría del mismo tipo. (Ejemplo: gobierno o fundaciones o individuos).</t>
  </si>
  <si>
    <t>La organización tiene acceso a varios tipos de donantes (gobierno, fundaciones, corporaciones, individuos) con pocos donantes de cada tipo, o tiene muchos donantes en uno de los tipos.</t>
  </si>
  <si>
    <t>La organización cuenta con una base sólida de donantes de diversos tipos (gobierno, fundaciones, corporaciones, individuos) y/o tiene algunas actividades para soportar la inestabilidad de los mercados o la falta de alguno de esos donantes. La organización ha desarrollado alguna actividad para su sostenibilidad.</t>
  </si>
  <si>
    <t>La organización cuenta con muchas opciones de donantes a través de diversos tipos de fuentes; la organización está aislada de una crisis económica y ha desarrollado actividades generadoras de ingresos; otras organizaciones sin ánimo de lucro tratan de replicar su modelo de recaudación de fondos y las estrategias de la organización.</t>
  </si>
  <si>
    <t xml:space="preserve">Preguntas en subtema consecución de recursos. </t>
  </si>
  <si>
    <t>Capacidades Organizacionales</t>
  </si>
  <si>
    <t>Cumplimiento por resultados</t>
  </si>
  <si>
    <t xml:space="preserve">Medición de rendimiento </t>
  </si>
  <si>
    <t>La medición y el seguimiento del rendimiento de la organización es limitada; todas o casi todas las evaluaciones son basadas por pruebas anecdóticas. La organización recolecta esporádicamente datos sobre las actividades de los proyectos y rendimiento (por ej. número de cursos o número de niños beneficiarios) pero no tiene mediciones de los resultados, ni del impacto social.</t>
  </si>
  <si>
    <t>El rendimiento y progreso de la organización es parcialmente medido. La organización regularmente recolecta datos útiles sobre las actividades y rendimiento de los proyectos (por ej. Número de cursos y número de niños beneficiario) pero no tiene mediciones de los resultados, ni del impacto social.</t>
  </si>
  <si>
    <t>El rendimiento y progreso de la organización es medido en varias formas, varias veces al año. Además de recolectar información sobre las actividades y el rendimiento de los proyectos (por ej. Número de cursos y número de niños beneficiario), realiza algunas medidas sobre los resultados de los proyectos. Tiene algunos indicadores de desempeño.</t>
  </si>
  <si>
    <t>La organización cuenta con un sistema integral que está bien desarrollado para medir el rendimiento de la organización continuamente; el sistema incluye mediciones de resultados e impacto de los programas sociales y del proceso de implementación de los mismos; cuenta con un pequeño número de indicadores claves para medir el desempeño de la organización.</t>
  </si>
  <si>
    <t>Analisis de rendimiento y ajustes a los programas</t>
  </si>
  <si>
    <t>No se realizan comparaciones con otras organizaciones, los datos internos no son usados para promover los programas y la organización.</t>
  </si>
  <si>
    <t>Se hacen algunos esfuerzos por tener puntos de comparación con el mundo externo. Los datos internos de rendimiento son usados ocasionalmente para analizar y hacer ajustes a los programas.</t>
  </si>
  <si>
    <t>Hay una comparación efectiva interna y externa, es manejada por mandos altos y dirigida a áreas selectivas de la organización; la información se analiza y es usada para hacer ajustes y mejoras a los programas.</t>
  </si>
  <si>
    <t>Hay una comparación interna y externa que es parte de la cultura de la organización y es usada por los empleados en la creación de objetivos, en las operaciones diarias y para hacer ajustes a los programas. Se tienen en cuenta las actividades y estrategias de otras organizaciones para generar cambios sistemáticos y mejoras que se basan en dicha comparación.</t>
  </si>
  <si>
    <t>Planeación</t>
  </si>
  <si>
    <t>Monitoreo de organizaciones y programas similares</t>
  </si>
  <si>
    <t>Hay conocimiento y comprensión mínima sobre otras organizaciones y programas similares al de la organización</t>
  </si>
  <si>
    <t>Hay un conocimiento básico de otras organizaciones y programas similares al de la organización, pero hay una habilidad limitada para adaptarse de acuerdo al conocimiento adquirido.</t>
  </si>
  <si>
    <t xml:space="preserve">Hay un conocimiento sólido de otras organizaciones y programas similares al de la organización; de vez en cuando se realizan adaptaciones de acuerdo al conocimiento adquirido.  </t>
  </si>
  <si>
    <t>Hay un conocimiento extenso de otras organizaciones y programas similares al de la organización; hay una habilidad refinada y una tendencia para adaptar y hacer mejoras en la organización, de acuerdo al conocimiento adquirido.</t>
  </si>
  <si>
    <t xml:space="preserve">Planeación estrategica </t>
  </si>
  <si>
    <t>No existe o hay una capacidad limitada para desarrollar un plan estratégico, ya sea internamente o a través de ayuda externa. Si el plan estratégico existe, no es usado en la organización.</t>
  </si>
  <si>
    <t>Existe la capacidad para desarrollar estrategias de alto nivel ya sea internamente o a través de ayuda externa; el plan estratégico dirige, de vez en cuando, las decisiones de la administración.</t>
  </si>
  <si>
    <t>Existe la capacidad para desarrollar estrategias realistas y concretas. Existe habilidad interna en la planificación de la estrategia o acceso relevante a ayuda externa. El plan estratégico es usado para guiar las decisiones de la administración.</t>
  </si>
  <si>
    <t>Existe la capacidad para desarrollar estrategias realistas, detalladas y concretas. Existe habilidad interna en la planificación de la estrategia y en el uso eficiente de recursos para la implementación de la estrategia. La planeación estratégica es usada extensamente para guiar las decisiones de la administración.</t>
  </si>
  <si>
    <t xml:space="preserve">Planeación Financiera y presupuesto </t>
  </si>
  <si>
    <t>No existe o hay una planificación financiera limitada; hay un presupuesto general desarrollado; solo hay un presupuesto para toda la organización; el rendimiento con respecto al presupuesto no es monitoreado.</t>
  </si>
  <si>
    <t>Los planes financieros son limitados; el presupuesto es utilizado como herramienta operativa; utilizado para guiar/ evaluar actividades financieras; hay un intento de aislar los presupuestos de las divisiones por área (o para los programas o geográficos) dentro del presupuesto central; el rendimiento con respecto al presupuesto es monitoreado periódicamente.</t>
  </si>
  <si>
    <t>Existen planes financieros que son actualizados periódicamente; el presupuesto es integrado en las operaciones; refleja las necesidades organizativas; se cuenta con presupuestos para las divisiones por área (o para los programas o geográficos) dentro del presupuesto central; el rendimiento con respecto al presupuesto es monitoreado regularmente.</t>
  </si>
  <si>
    <t>Existen planes financieros muy sólidos que son continuamente actualizados; el presupuesto es integrado en todas las operaciones como herramienta estratégica, e incorpora y refleja las necesidades y los objetivos de la organización; se cuenta con presupuestos para las divisiones por área (o para los programas geográficos) dentro del presupuesto central; el rendimiento con respecto al presupuesto es monitoreado cercana y regularmente.</t>
  </si>
  <si>
    <t>Ciclo de Finanzas y Contabilidad</t>
  </si>
  <si>
    <t>Planeación operacional</t>
  </si>
  <si>
    <t>Las operaciones de la organización se ejecutan sin un plan de corto o largo plazo; no se evidencia ninguna experiencia en la planificación operativa de la organización.</t>
  </si>
  <si>
    <t>La organización tiene alguna capacidad y tendencia a desarrollar planes operativos, ya sea internamente o con ayuda externa; el plan operacional no está vinculado a las actividades de planeación estratégica y no se utiliza para guiar las operaciones.</t>
  </si>
  <si>
    <t>Existe una habilidad y tendencia para desarrollar planes operacionales realistas y concretos; el plan operativo está vinculado a las actividades de la planeación estratégica y es usado para guiar las operaciones.</t>
  </si>
  <si>
    <t>Hay una habilidad y tendencia para desarrollar planes operativos realistas, detallados, y concretos; la planificación operativa se actualiza regularmente; el plan operativo es vinculado a las actividades de la planificación estratégica y es usado sistemáticamente para guiar las operaciones.</t>
  </si>
  <si>
    <t xml:space="preserve">Planeación en Recursos Humanos </t>
  </si>
  <si>
    <t>No existe o es limitada la capacidad de planificación y el conocimiento sobre los recursos humanos (ya sea internos o externos); no se evidencia ninguna experiencia en la planificación de recursos humanos.</t>
  </si>
  <si>
    <t>La organización tiene alguna capacidad y tendencia a desarrollar planes de recursos humanos, ya sea internamente o con ayuda externa; los planes sobre recursos humanos no están vinculados a planeación estratégica.</t>
  </si>
  <si>
    <t>La organización tiene la capacidad y tendencia a desarrollar planes de recursos humanos realistas y concretos; existe una habilidad interna en la planificación de recursos humanos o acceso relevante a ayuda externa para este fin. El plan de recursos humanos está vinculado con las actividades de la planeación estratégica y es usado para guiar actividades de recursos humanos.</t>
  </si>
  <si>
    <t>La organización puede desarrollar planes de recursos humanos realistas, detallados y concretos; hay una gran habilidad interna en la planificación de recursos humanos, o en el uso eficiente de recursos externos altamente calificados; la planificación de recursos humanos se actualiza regularmente; el plan de recursos humanos está vinculado a las actividades de la planeación estratégica y es usado sistemáticamente para guiar actividades de recursos humanos.</t>
  </si>
  <si>
    <t>Consecución de Recursos y Generación de Ingresos</t>
  </si>
  <si>
    <t xml:space="preserve">Planeación en Recaudación de Fondos </t>
  </si>
  <si>
    <t>Las habilidades de recaudación de fondos son generalmente débiles y a la organización le falta experiencia (ya sea interna o en el acceso al conocimiento externo).</t>
  </si>
  <si>
    <t>La recaudación de fondos se realiza por una combinación de habilidades y conocimiento interno y acceso externo a algunos conocimientos de recaudación de fondos.</t>
  </si>
  <si>
    <t>Las necesidades de recaudación de fondos son cumplidas adecuadamente por habilidades internas bien desarrolladas, y ocasionalmente por el acceso a algún medio externo.</t>
  </si>
  <si>
    <t>La organización ha desarrollado habilidades y conocimiento en todos los tipos de recaudación de fondos que cubran las necesidades; hay acceso a conocimiento externo para necesidades adicionales.</t>
  </si>
  <si>
    <t xml:space="preserve">Generación de ingresos </t>
  </si>
  <si>
    <t>No hay actividades de generación de ingresos internos; conceptos como el marketing con causa (venta de productos asociados a una causa social), o el cobro por venta de servicios no son explorados.</t>
  </si>
  <si>
    <t>Existe alguna actividad de generación de ingresos internos, pero la contribución financiera de estas actividades a la organización es marginal; la actividad de generación de ingresos distrae la labor misional y a menudo distrae al equipo directivo.</t>
  </si>
  <si>
    <t>La organización tiene algunas actividades y habilidades de generación de ingresos. Estas actividades proporcionan fondos adicionales sustanciales para la ejecución de los programas, pero distrae del trabajo misional y exige mucha atención del equipo ejecutivo.</t>
  </si>
  <si>
    <t>La organización tiene generación de ingresos significativos; con experiencia en áreas como marketing con causa o en la venta de servicios; las actividades generadoras de ingresos apoyan y no distraen el foco misional y la generación de impacto social.</t>
  </si>
  <si>
    <t>Ciclo de Negocios Sostenibles</t>
  </si>
  <si>
    <t>Relaciones Externas</t>
  </si>
  <si>
    <t>Las asociaciones y el desarrollo de alianzas</t>
  </si>
  <si>
    <t>La organización no tiene asociaciones ni alianzas con entidades del sector público, organizaciones sin ánimo de lucro o empresas con fines de lucro.</t>
  </si>
  <si>
    <t>La organización está en las primeras etapas de la construcción de relaciones, alianzas o colaboración con entidades del sector público, organizaciones sin ánimo de lucro, o empresas con fines de lucro.</t>
  </si>
  <si>
    <t>La organización ha construido y aprovechado algunas relaciones o alianzas claves con entidades del sector público, organizaciones sin ánimo de lucro o empresas con fines de lucro; algunas relaciones pueden ser precarias o no totalmente benéficas para las dos entidades.</t>
  </si>
  <si>
    <t>La organización ha construido relaciones de alto impacto y las mantiene sólidas con diversas entidades interesadas (gobiernos a nivel local, departamental o nacional; entidades del sector público, organizaciones sin ánimo de lucro, empresas con fines de lucro, o agencias de la comunidad); las relaciones son estables y mutuamente benéficas.</t>
  </si>
  <si>
    <t>Presencia y participación en la comunidad local</t>
  </si>
  <si>
    <t>La presencia de la organización no es reconocida en la comunidad o no se considera que tenga un impacto positivo. Pocos miembros de la comunidad local están involucrados constructivamente en la organización o en sus programas.</t>
  </si>
  <si>
    <t>La presencia de la organización es reconocida en la comunidad, y generalmente se considera que tiene un impacto positivo en ella; algunos miembros de la comunidad están comprometidos con la organización o sus programas.</t>
  </si>
  <si>
    <t>La organización es conocida y percibida como abierta y sensible a las necesidades de la comunidad; algunos miembros de la comunidad están involucrados constructivamente con la organización o sus programas.</t>
  </si>
  <si>
    <t>La organización es ampliamente conocida en la comunidad, y es percibida como comprometida activamente y sensible a las necesidades de la comunidad; muchos miembros importantes de la comunidad están activamente involucrados en la organización o en sus programas.</t>
  </si>
  <si>
    <t>Otras capacidades organizacionales</t>
  </si>
  <si>
    <t>Relaciones públicas</t>
  </si>
  <si>
    <t>La organización no tiene capacidad de relaciones públicas o es limitada; no tiene una estrategia de relaciones públicas.</t>
  </si>
  <si>
    <t>La organización ocasionalmente hace relaciones públicas; la organización tiene algunas habilidades y experiencia en relaciones públicas, ya sea de manera interna o por medio de ayuda externa.</t>
  </si>
  <si>
    <t>La organización considera que las relaciones públicas son útiles y hace relaciones públicas cuando se presenta la oportunidad; hay conocimiento técnico y experiencia de la organización en relaciones públicas o tiene acceso a asistencia externa.</t>
  </si>
  <si>
    <t>La organización es consciente del poder de las relaciones públicas; contínua y activamente participa en ellas; la organización tiene un conocimiento y experiencia amplia sobre las relaciones públicas o hacen uso de ayuda externa altamente calificada.</t>
  </si>
  <si>
    <t>Ciclo de Mercadeo Social</t>
  </si>
  <si>
    <t>Incidencia en lo público</t>
  </si>
  <si>
    <t>La organización no tiene la capacidad o no considera importante incidir en decisiones que tengan que ver con lo público; la organización nunca participa en debates de políticas públicas.</t>
  </si>
  <si>
    <t>La organización es consciente de sus posibilidades de incidir en decisiones que tengan que ver con lo público; hay alguna disposición y habilidad para participar en los debates de políticas públicas, pero rara vez participa.</t>
  </si>
  <si>
    <t>La organización es consciente de sus posibilidades para incidir en lo público y es una organización activa en las discusiones de políticas públicas a nivel local o nacional.</t>
  </si>
  <si>
    <t>La organización incide de forma proactiva en asuntos públicos, de manera muy eficaz, a nivel local y nacional; la organización es llamada a menudo y está siempre lista para participar en la discusión de políticas públicas; de vez en cuando inicia conversaciones y debates.</t>
  </si>
  <si>
    <t xml:space="preserve">Manejos de asuntos legales </t>
  </si>
  <si>
    <t>La organización solamente se ocupa de las cuestiones legales cuando se presentan. Siempre busca ayuda externa</t>
  </si>
  <si>
    <t>Los recursos legales están disponibles para la organización ya sea a nivel interno o a través de terceros, y son empleados cuando son necesarios; los temas legales son gestionados y asegurados.</t>
  </si>
  <si>
    <t>El apoyo jurídico está regularmente disponible y su uso es parte de los planes de la organización; hay rutina de analizar los riesgos de la organización a nivel legal y se revisan ocasionalmente los seguros.</t>
  </si>
  <si>
    <t>La infraestructura jurídica interna está bien desarrollada, es eficaz y eficiente para el trabajo legal; hay acceso adicional a expertos externos que son especialistas para cubrir casos extraordinarios; hay gestión de riesgo continua y la inclusión de seguros es regular.</t>
  </si>
  <si>
    <t>Ciclo Jurídico</t>
  </si>
  <si>
    <t>Uso y Desarrollo de procesos organizacionales</t>
  </si>
  <si>
    <t xml:space="preserve">La capacidad para diseñar y desarrollar procesos en la organización no existe o es limitada; el uso de procesos es variable, o los procesos son vistos como requisitos especiales; no existe ningún seguimiento o evaluación de los procesos. 
</t>
  </si>
  <si>
    <t xml:space="preserve">La organización ha diseñado y desarrollado los procesos básicos para asegurar el funcionamiento de la organización; los procesos son conocidos, utilizados y aceptados por solo una parte del personal; la supervisión y evaluación de los procesos es limitada, con pocos mejoramientos a causa de la limitación. 
</t>
  </si>
  <si>
    <t xml:space="preserve">La organización tiene procesos  bien diseñados que  aseguran un funcionamiento eficaz de la organización; son conocidos y aceptados por muchos, se utilizan a menudo y contribuyen al aumento del impacto social; hay supervisión y evaluación de los procesos. 
</t>
  </si>
  <si>
    <t xml:space="preserve">La organización tiene procesos  robustos y bien diseñados para garantizar el funcionamiento eficaz y eficiente de la organización; los procesos son ampliamente conocidos, utilizados y aceptados por todos los miembros de la organización, y son clave para garantizar el impacto social de la organización; hay monitoreo y evaluación continua de los procesos y hay un mejoramiento continuo.
</t>
  </si>
  <si>
    <t>Ciclo de Procesos y Estructura Organizacional</t>
  </si>
  <si>
    <t>Recursos Humanos</t>
  </si>
  <si>
    <t>Niveles del Personal</t>
  </si>
  <si>
    <t>Más de la mitad de las posiciones dentro de la organización no están contratadas; hay vacantes y/o falta de experiencia en quienes están contratados.</t>
  </si>
  <si>
    <t>Las posiciones más importantes dentro de la organización (por ejemplo, el equipo de dirección) cuentan con un contrato formal, pero su experiencia corresponde sólo parcialmente a las necesidades de la organización.</t>
  </si>
  <si>
    <t>Las posiciones en la organización están contratadas formalmente; el personal cambia muy poco y la experiencia de la mayoría es adecuada a las necesidades de la organización.</t>
  </si>
  <si>
    <t>Las posiciones en la organización están completamente cubiertas; no hay cambios significativos de personal y la experiencia de todos se ajusta bien a las necesidades de la organización.</t>
  </si>
  <si>
    <t>Junta - Composición</t>
  </si>
  <si>
    <t>La diversidad en la junta es limitada tanto en campos de práctica como en habilidades; los miembros de la junta tienen poco o nulo conocimiento y trayectoria de diversos sectores (entidades sin fines de lucro, instituciones académicas, empresas o gobierno, etc.)</t>
  </si>
  <si>
    <t>En la junta hay alguna diversidad en campos de práctica o habilidades; los miembros de la junta han tenido alguna experiencia o conocimiento con diversos sectores (org. sin fines de lucro, instituciones académicas, empresas o gobierno, etc.);</t>
  </si>
  <si>
    <t>En la junta hay buena diversidad en los campos de práctica y habilidades; los miembros han tenido experiencia o conocen a la mayoría de los sectores (org. sin fines de lucro, instituciones académicas, empresas, gobierno, etc.);</t>
  </si>
  <si>
    <t>Los miembros de la junta se desempeñan en variedad de campos de práctica y tienen diferentes habilidades; la junta está conformada con personas que han tenido trayectoria o conocimiento en los diferentes sectores (org. sin fines de lucro, instituciones académicas, empresas, gobierno, etc.); tienen conocimiento relacionado con el contenido de los programas y proyectos.</t>
  </si>
  <si>
    <t>Ciclo de Gobierno Corporativo</t>
  </si>
  <si>
    <t>Junta - Compromiso</t>
  </si>
  <si>
    <t>Junta - Políticas y compromiso</t>
  </si>
  <si>
    <t>El compromiso de los miembros con el éxito de la organización, su visión y misión es bajo; no se reúnen frecuentemente y/o hay falta de asistencia.</t>
  </si>
  <si>
    <t>Existe un compromiso moderado con el éxito de la organización, su visión y misión; las reuniones son frecuentes (entre 2 y 3 veces al año), con buen propósito, y bien organizadas, la asistencia es buena.</t>
  </si>
  <si>
    <t>Tienen compromiso con el éxito de la organización, su visión y misión; las reuniones son frecuentes (entre 3 y 4 veces al año), con buen propósito, y bien organizadas y la asistencia es constantemente buena; las reuniones de comités se realizan ocasionalmente.</t>
  </si>
  <si>
    <t>Los miembros de la junta tienen una alta disponibilidad de invertir tiempo para aprender sobre la organización; mantienen un compromiso destacado con el éxito de la organización, misión y visión; se reúnen en persona con regularidad (entre 4 a 6 veces al año), la asistencia es buena. Las reuniones de comités se realizan con la frecuencia acordada.</t>
  </si>
  <si>
    <t xml:space="preserve">Junta - Participación y Apoyo </t>
  </si>
  <si>
    <t>La junta proporciona poca dirección y apoyo para la orientación de la organización; la junta no está bien informada sobre los aspectos básicos de la organización.</t>
  </si>
  <si>
    <t>La junta proporciona dirección y apoyo ocasional para la orientación de la organización; la junta está medianamente informada sobre los asuntos de la organización y participa de las decisiones de una manera activa.</t>
  </si>
  <si>
    <t>La junta proporciona dirección, apoyo para la orientación de la organización y sus programas; la junta está informada sobre todas las cuestiones importantes de la organización. Sus recomendaciones son buscadas y valoradas por el equipo de dirección; la junta participan en las decisiones más importantes.</t>
  </si>
  <si>
    <t>La junta proporciona dirección y un apoyo fuerte para la orientación de la organización; participa como un recurso estratégico; la junta directiva se capacita periódicamente acerca de los temas de relevancia para aportar al desarrollo de la organización; la comunicación entre la junta y el líder refleja el respeto mutuo, el aprecio por las funciones y responsabilidades, el compromiso compartido y la valoración del trabajo colectivo.</t>
  </si>
  <si>
    <t>Director Ejecutivo o Equipo Directivo</t>
  </si>
  <si>
    <t xml:space="preserve">Pasión y visión </t>
  </si>
  <si>
    <t>El director ejecutivo o equipo directivo tiene un bajo nivel de liderazgo y compromiso; se orienta poco por la visión de la organización.</t>
  </si>
  <si>
    <t>El director ejecutivo o equipo directivo tiene un buen nivel de liderazgo; se evidencia un compromiso con la organización y su visión.</t>
  </si>
  <si>
    <t>El director ejecutivo o equipo directivo tiene un liderazgo inspirador; demuestra un compromiso constante y visible con la organización; emociona a otros sobre la organización y la visión.</t>
  </si>
  <si>
    <t>El director ejecutivo o equipo directivo tiene un liderazgo práctico; promueve constantemente la visión de la organización; articula un camino claro para que el equipo pueda entender y actuar en torno a la misión.</t>
  </si>
  <si>
    <t>Impacto social y sostenibilidad financiera</t>
  </si>
  <si>
    <t>El director ejecutivo o el equipo directivo se concentran solamente en el impacto social de la organización; la situación financiera no es parte central de sus preocupaciones; no enfrenta ni resuelve los problemas; hay retrasos en la toma de decisiones sobre temas financieros.</t>
  </si>
  <si>
    <t>El director ejecutivo o el equipo directivo se concentran en el impacto social y le ponen atención a algunos temas financieros de la organización; enfrenta y resuelve con lentitud los problemas; ofrecen alternativas para mejorar el impacto de la organización y entienden las implicaciones que tiene los proyectos en el cambio de vida para las personas.</t>
  </si>
  <si>
    <t>El director ejecutivo o el equipo directivo entiende que la solidez financiera es parte esencial de la organización, junto con el impacto social; la organización se concentra en la mejor manera de utilizar los recursos existentes para ofrecer un impacto social más grande; tiene un sentido de urgencia para enfrentar los problemas y resolverlos rápidamente; desarrolla e implementa acciones para mejorar el impacto de la organización.</t>
  </si>
  <si>
    <t>El director ejecutivo o equipo directivo guía la organización para tener éxito en la misión de impacto social y en la eficiencia económica; constantemente busca y encuentra nuevas oportunidades para mejorar el impacto; anticipa problemas posibles; tiene un buen sentido de urgencia sobre los próximos desafíos; comunica la necesidad de cambios en la organización y propone caminos para lograrlos; alinea toda la organización para apoyar los esfuerzos de cambio.</t>
  </si>
  <si>
    <t>Liderazgo</t>
  </si>
  <si>
    <t>El director o equipo directivo tiene dificultad para crear un ambiente de confianza y una buena relación de trabajo entre el personal de la organización; hace una gestión micro de los proyectos; tiene poca experiencia con herramientas de gestión colaborativa</t>
  </si>
  <si>
    <t>El director o el equipo directivo crea ocasionalmente oportunidades para el trabajo en equipo; expresa su confianza en la capacidad de los demás y promueve el que se compartan sus experiencias y habilidades.</t>
  </si>
  <si>
    <t>El director o el equipo directivo promueven regularmente oportunidades para el trabajo en equipo y facilitan la relación de confianza con el personal; promueven que el personal proponga nuevas ideas al equipo.</t>
  </si>
  <si>
    <t>El director o el equipo directivo ha establecido un ambiente de trabajo en equipo y promueve relaciones beneficiosas tanto dentro como fuera de la organización; motiva al personal a promover nuevas ideas al equipo.</t>
  </si>
  <si>
    <t>Oportunidades de capacitación</t>
  </si>
  <si>
    <t>La organización no ofrece oportunidades de capacitación al personal.</t>
  </si>
  <si>
    <t>Existen algunas oportunidades de capacitación, pero no una política definida.</t>
  </si>
  <si>
    <t>La organización ofrece oportunidades de capacitación y de crecimiento profesional.</t>
  </si>
  <si>
    <t>La organización tiene una política de capacitación y formación y ofrece oportunidades</t>
  </si>
  <si>
    <t xml:space="preserve">Pensamiento analítico y estratégico </t>
  </si>
  <si>
    <t>El director ejecutivo o equipo directivo no tiene capacidad o su habilidad es limitada para tratar con situaciones complejas en la organización y manejar la ambigüedad, hace todo lo posible para evadir problemas; sus decisiones no se basan en un análisis estratégico sino en intuiciones.</t>
  </si>
  <si>
    <t>El director ejecutivo o equipo directivo es capaz de enfrentar problemas complejos y ambiguos de la organización; es capaz de analizar desafíos pero no de generar estrategias.</t>
  </si>
  <si>
    <t>El director ejecutivo o equipo directivo asimila información compleja y es capaz de entender los problemas fundamentales; está abierto a tratar con situaciones ambiguas y se siente cómodo enfrentando lo desconocido; desarrolla estrategias sólidas.</t>
  </si>
  <si>
    <t>El director ejecutivo o equipo directivo tiene gran capacidad para analizar problemas complejos, identificar los riesgos, sintetizar los desafíos y proponer alternativas; toma decisiones en situaciones inciertas y ambiguas; desarrolla estrategias alternativas, identifica beneficios asociados, y toma medidas para reducir los riesgos.</t>
  </si>
  <si>
    <t xml:space="preserve">Criterio financiero </t>
  </si>
  <si>
    <t>El director ejecutivo o equipo directivo no conoce o tiene un conocimiento limitado sobre temas financieros de la organización.</t>
  </si>
  <si>
    <t>El director ejecutivo o equipo directivo comprende los conceptos financieros básicos y los utiliza para tomar las decisiones más importantes.</t>
  </si>
  <si>
    <t>El director ejecutivo o equipo directivo comprende los conceptos financieros y puede preveer las consecuencias de las decisiones en el manejo financiero de la organización.</t>
  </si>
  <si>
    <t>El director ejecutivo o equipo directivo tiene un gran conocimiento de las finanzas de la organización y considera sistemáticamente las implicaciones de la finanzas sobre la sostenibilidad de la organización.</t>
  </si>
  <si>
    <t>Experiencia y conocimiento del sector social</t>
  </si>
  <si>
    <t>El director ejecutivo o equipo directivo tiene una experiencia limitada en la administración de organizaciones sin ánimo de lucro; hay poca evidencia de habilidades sociales empresariales; tiene un conocimiento limitado del sector social.</t>
  </si>
  <si>
    <t>El director ejecutivo o equipo directivo tiene alguna experiencia en la administración de organizaciones sin ánimo de lucro; tiene algunas habilidades en la gestión de empresas sociales; tiene conocimientos básicos sobre el sector social.</t>
  </si>
  <si>
    <t>El director ejecutivo o equipo directivo tiene amplia experiencia en la administración de organizaciones sin ánimo de lucro; tiene habilidades como empresario social; existe conocimiento del sector social.</t>
  </si>
  <si>
    <t>El director ejecutivo o equipo directivo tiene amplia experiencia en la administración de organizaciones sin ánimo de lucro; tiene habilidades significativas como empresario social; posee un conocimiento amplio y profundo del sector social.</t>
  </si>
  <si>
    <t>Equipo de dirección y el personal – Dependencia de Director Ejecutivo</t>
  </si>
  <si>
    <t>Existe en la organización una fuerte dependencia del director ejecutivo; la organización dejaría de existir sin su presencia.</t>
  </si>
  <si>
    <t>Existe en la organización a una alta dependencia alta del director ejecutivo; la organización no dejaría de existir sin su presencia, pero probablemente no tendría la misma orientación.</t>
  </si>
  <si>
    <t>Existe una dependencia limitada del director ejecutivo; la organización continuaría existiendo sin su presencia, pero sufriría considerablemente en áreas como la recaudación de fondos u operaciones durante el periodo de transición; ningún miembro de la organización podría asumir el papel de director ejecutivo.</t>
  </si>
  <si>
    <t>No hay dependencia del director ejecutivo; podría haber una transición sin problemas a un nuevo líder; las operaciones de recaudación de fondos continuarían sin mayores problemas; el equipo de alta dirección podría asumir la posición durante el tiempo de transición; algún miembro de la organización podría asumir el cargo de director.</t>
  </si>
  <si>
    <t>Equipo directivo</t>
  </si>
  <si>
    <t>El equipo directivo no tiene experiencia en la administración de organizaciones sin ánimo de lucro; entre los miembros del equipo no se cuenta con personas con diferentes habilidades y experiencias de trabajo en otros sectores (sin ánimo de lucro, académico, corporativo, gobierno, etc.); tienen un historial de aprendizaje y desarrollo personal limitado.</t>
  </si>
  <si>
    <t>El equipo directivo tiene alguna experiencia en la administración de organizaciones sin ánimo de lucro y con ánimo de lucro; entre los miembros del equipo se cuenta personas con algunas habilidades diferenciadas relevantes para la organización y experiencias de trabajo en otros sectores (sin ánimo de lucro, académico, corporativo, gobierno, etc.); tienen historial de aprendizaje y desarrollo personal.</t>
  </si>
  <si>
    <t>El equipo tiene experiencia significativa en la administración de organizaciones sin ánimo de lucro; entre los miembros del equipo hay personas con diferentes habilidades relevantes para la organización y con experiencia de trabajo en otros sectores (sin ánimo de lucro, académico, corporativo, gobierno, etc.); tienen un buen historial de aprendizaje y desarrollo personal.</t>
  </si>
  <si>
    <t>El equipo tiene mucha experiencia en la administración de organizaciones sin ánimo de lucro y con ánimo de lucro; en el equipo hay personas con amplia diversidad de habilidades relevantes para la organización y con experiencia importantes de trabajo en diferentes sectores (sin ánimo de lucro, académico, corporativo, gobierno, etc.); tienen un historial de aprendizaje y desarrollo personal permanente y vinculado a las necesidades de la organización.</t>
  </si>
  <si>
    <t>Personal</t>
  </si>
  <si>
    <t>El personal no cuenta con antecedentes y experiencias de trabajo diferenciadas; hay intereses y habilidades limitadas; existe poca capacidad para resolver problemas.</t>
  </si>
  <si>
    <t>En el personal hay variedad en los antecedentes y experiencias de trabajo; las habilidades son relativamente variadas; la capacidad para resolver problemas existe entre algunos colaboradores.</t>
  </si>
  <si>
    <t>El personal cuenta con antecedentes y experiencias de trabajo diferentes, y aporta una amplia serie de habilidades; la mayoría son muy capaces y comprometidos con la misión y la estrategia; con ganas de aprender y desarrollarse, y asumir cargos con mayor responsabilidad.</t>
  </si>
  <si>
    <t>El personal cuenta con antecedentes y experiencias de trabajo diferentes, y aportan una amplia serie de habilidades; la mayoría del personal es muy capaz y tiene roles múltiples; los colaboradores están comprometidos con la misión/estrategia y el aprendizaje continuo; la mayoría están dispuestos y son capaces de asumir proyectos especiales y colaborar entre las diferentes áreas de la organización; el personal es una fuente de ideas.</t>
  </si>
  <si>
    <t>Voluntarios</t>
  </si>
  <si>
    <t>Las competencias de los voluntarios son limitadas; tienen un bajo compromiso con la organización; no tienen claras las funciones que deben desempeñar.</t>
  </si>
  <si>
    <t>Las competencias de los voluntarios son diversas; en general son leales, y comprometidos con el éxito de la organización; tienen claras funciones a desempeñar.</t>
  </si>
  <si>
    <t>Los voluntarios son un conjunto muy capaz de individuos que aportan las competencias necesarias para la organización; son leales y comprometidos con el éxito de la organización; trabajan fácilmente con la mayoría del personal.</t>
  </si>
  <si>
    <t>Los voluntarios son un conjunto de individuos extremadamente capaces que aportan competencias importantes y diversas a la organización; son leales y comprometidos con el éxito de la organización; son capaces de trabajar fácilmente con todo el personal de una manera que le sirve a la organización; contribuyen de manera significativa al éxito general de la organización.</t>
  </si>
  <si>
    <t>Procesos e Infraestructura</t>
  </si>
  <si>
    <t>Procesos</t>
  </si>
  <si>
    <t>Sistemas de planificacion</t>
  </si>
  <si>
    <t>La planeación se realiza ocasionalmente y no se apoya en datos recolectados sistemáticamente.</t>
  </si>
  <si>
    <t>La planeación se hace regularmente y utiliza algunos datos recolectados sistemáticamente.</t>
  </si>
  <si>
    <t>La planeación se hace regularmente; algunos datos son recolectados y utilizados sistemáticamente para apoyar y mejorar la labor de planeación.</t>
  </si>
  <si>
    <t>La planeación se hace regularmente, los datos son recolectados y utilizados sistemáticamente, existen procedimiento formales para la recolección de datos en todas las áreas relevantes.</t>
  </si>
  <si>
    <t xml:space="preserve">Sistema de toma de decisiones </t>
  </si>
  <si>
    <t>Toma de Decisiones</t>
  </si>
  <si>
    <t>No existe un proceso formal para la toma decisiones. Diferentes personas toman decisiones de manera arbitraria</t>
  </si>
  <si>
    <t>El personal adecuado toma las decisiones; el proceso de la toma de decisiones está bien establecido y se cumple, pero a menudo se rompe y se convierte en un proceso informal.</t>
  </si>
  <si>
    <t>Existe un sistema para la toma de decisiones, pero no tienen un seguimiento adecuado; la difusión de las decisiones en general es buena, pero podría mejorar.</t>
  </si>
  <si>
    <t>Existe un proceso formal y claro de toma de decisiones; las decisiones involucran una participación amplia y es un proceso práctico y adecuado; la difusión y la interpretación de las decisiones es buena.</t>
  </si>
  <si>
    <t xml:space="preserve">Manejo de Operaciones Financieras </t>
  </si>
  <si>
    <t>El manejo de las operaciones financieras atiende solamente los aspectos básicos de la administración de la organización.</t>
  </si>
  <si>
    <t>Las actividades financieras son transparentes, claras y constantemente documentadas, incluye controles adecuados, y son aprobadas teniendo en cuenta el presupuesto.</t>
  </si>
  <si>
    <t>Existen controles internos formales que rigen todas las operaciones financieras; se realiza un seguimiento constante de los recursos financieros; este seguimiento es apoyado, informado y auditado anualmente; existe una buena gestión de flujos en efectivo.</t>
  </si>
  <si>
    <t>Existen sistemas con controles establecidos que rigen todas las operaciones financieras; las operaciones financieras están integradas con el presupuesto y metas estratégicas. El flujo de efectivo está bien administrado.</t>
  </si>
  <si>
    <t xml:space="preserve">Manejo de recursos humanos – Manejo de reclutamiento, desarrollo, y retencion   </t>
  </si>
  <si>
    <t>No hay evaluaciones regulares de desempeño o retroalimentación; no hay un sistema o proceso que identifique el potencial de talento administrativo.</t>
  </si>
  <si>
    <t>Existen algunas ideas para desarrollar el talento en la organización; se realizan revisiones anuales del personal que incorporan un plan de desarrollo para cada colaborador; se tiene un limitada disponibilidad para garantizar una ocupación laboral de alta calidad; se han construido algunas redes para el reclutamiento del personal.</t>
  </si>
  <si>
    <t>El reclutamiento, el desarrollo, y la retención de directivos claves son prioridades altas del director ejecutivo; hay iniciativas para el desarrollo del talento en la organización;la rotación laboral, la retroalimentación y la evaluación de la actuación del personal están institucionalizadas; existe una verdadera preocupación para la ocupación laboral de alta calidad; la organización está bien conectada con fuentes potenciales que ofrecen nuevos talentos.</t>
  </si>
  <si>
    <t>Existe un proceso bien planificado para reclutar, desarrollar y retener a directivos claves y al equipo operativo; el director ejecutivo se interesa activamente en el desarrollo del talento en la organización y ha establecido un programa específico; la rotación laboral, la retroalimentación, y la evaluación de desempeño del personal están institucionalizados; existe voluntad probada para garantizar la ocupación laboral de alta calidad; la organización está muy bien conectados con fuentes potenciales que ofrecen nuevos talentos.</t>
  </si>
  <si>
    <t xml:space="preserve">Manejo de recursos humanos – incentivos </t>
  </si>
  <si>
    <t>La organización no tiene un sistema de incentivos para los colaboradores.</t>
  </si>
  <si>
    <t>La organización ha adoptado algunos elementos básicos del sistema de incentivos para sus colaboradores. Entre ellos, puede incluir uno de los siguientes: salario competitivo, bonos o aumentos basados en el desempeño, opciones atractivas en el desarrollo de la carrera, u oportunidades para ascender a posiciones de liderazgo.</t>
  </si>
  <si>
    <t>La organización ha adoptado varios elementos del sistema de incentivos para sus colaboradores. Entre ellos, puede incluir varios de los siguientes: salario competitivo, bonos o aumentos basado en el desempeño, opciones atractivas en el desarrollo de la carrera, u oportunidades para ascender a posiciones de liderazgo.</t>
  </si>
  <si>
    <t>La organización tiene un sistema de incentivos que está bien diseñado, es claro y aceptado; incluye salario competitivo, bonos o aumentos basado en el desempeño, opciones atractivas en el desarrollo de la carrera y oportunidades para ascender a posiciones de liderazgo. Hay un sistema eficaz para motivar al personal.</t>
  </si>
  <si>
    <t xml:space="preserve">Gestión del Conocimiento </t>
  </si>
  <si>
    <t>No hay sistemas formales para recopilar, analizar y sistematizar información, aprender de la experiencia y producir conocimiento relevante para hacer mejoras en la organización</t>
  </si>
  <si>
    <t>Existen algunas iniciativas de gestión de conocimiento en algunas áreas, pero no son fáciles de usar; las iniciativas son conocidas por solo unas pocas personas, o solo se utilizan de vez en cuando.</t>
  </si>
  <si>
    <t>La organización cuenta con un sistema de gestión de conocimiento que está bien diseñado y es fácil de usar en algunas áreas; los sistemas son conocidos por varias personas dentro de la organización y se utilizan a menudo.</t>
  </si>
  <si>
    <t>Los sistemas de gestión de conocimiento están bien diseñados y son fáciles de usar; capturan, documentan, y difunden los conocimientos internos en todas las áreas relevantes; todo el personal es consciente de los sistemas y son usados frecuentemente.</t>
  </si>
  <si>
    <t>Infraestructura</t>
  </si>
  <si>
    <t xml:space="preserve">La infraestructura física – edificios y oficinas </t>
  </si>
  <si>
    <t>La infraestructura física es inadecuada, lo que genera problemas de eficacia y eficiencia (por ej. ubicaciones desfavorables para los beneficiarios y donantes), espacios insuficiente para el personal o no hay espacio para el trabajo en equipo.</t>
  </si>
  <si>
    <t>La infraestructura física es adecuada para satisfacer las necesidades más importantes e inmediatas de la organización; algunos mejoramientos serían de gran ayuda para aumentar la eficacia y la eficiencia ( por ej. no hay espacio de oficinas para el trabajo en equipo, no hay posibilidad de mantener discusiones confidenciales, los empleados comparten escritorios).</t>
  </si>
  <si>
    <t>La infraestructura física es totalmente adecuada para las necesidades actuales de la organización; la infraestructura no impide la eficacia y eficiencia (por ej. ubicaciones especialmente favorables para los empleados, la disposición aumenta las interacciones críticas entre el personal).</t>
  </si>
  <si>
    <t>La infraestructura física está bien adaptada para lo que necesite la organización en el futuro; está bien diseñada y pensada para mejorar le eficiencia y la eficacia de la organización (por ej. ubicaciones especialmente favorables para empleados, la disposición aumenta las interacciones crítica entre el personal).</t>
  </si>
  <si>
    <t xml:space="preserve">Infraestructura tecnológica – computadores/ correo electrónico </t>
  </si>
  <si>
    <t>No existen equipos (computadores) propios de la organización y ningún correo se encuentran personalizados con el dominio de la organización</t>
  </si>
  <si>
    <t>Sólo algunos colaboradores tienen equipos asignados de propiedad de la organización, y algunos correos se encuentran personalizados con el dominio de la organización</t>
  </si>
  <si>
    <t>La mayoría de los colaboradores tienen equipos asignados de propiedad de la organización y la mayoría de los correos se encuentran personalizados con el dominio de la organización. La organización ha tomado las precauciones necesarias para asegurar la continuidad del servicio de los equipos frente a diversas eventualidades.</t>
  </si>
  <si>
    <t>Todos los colaboradores tienen equipos asignados de propiedad de la organización y todos los correos se encuentran personalizados con el dominio de la organización. La organización ha tomado las precauciones necesarias para asegurar la continuidad del servicio de los equipos frente a diversas eventualidades y puede garantizar la protección de la información digital</t>
  </si>
  <si>
    <t>Ciclo de Tecnología</t>
  </si>
  <si>
    <t xml:space="preserve">Infraestructura tecnológica – portal/ pagina web   </t>
  </si>
  <si>
    <t>La organización no tiene una página web/ portal.</t>
  </si>
  <si>
    <t>La organización tiene una página web básica que contiene información general, pero no la actualiza o no la sabe actualizar; el mantenimiento del portal demanda mucho tiempo y solo se realiza ocasionalmente.</t>
  </si>
  <si>
    <t>La página web/ portal contiene información básica sobre la organización, así como las últimas novedades; la mayoría de la información es específica; el portal es fácil de mantener y se actualiza regularmente.</t>
  </si>
  <si>
    <t>El portal es sofisticado, completo y está integrado con un sistema de información o es mantenido regularmente y siempre tiene las últimas novedades; caracterizado por su facilidad de uso y la profundidad de la información.</t>
  </si>
  <si>
    <t xml:space="preserve">Infraestructura tecnológica – bases de datos y manejo de sistemas de información    </t>
  </si>
  <si>
    <t>No hay bases de datos de los clientes, voluntarios, donantes o personal, tampoco tienen herramientas de seguimiento de resultados del programa o de la información financiera.</t>
  </si>
  <si>
    <t>Las bases de datos electrónicas y sistemas de información de gestión existen solo en algunas áreas; los sistemas realizan solo las funciones básicas, son difíciles de usar y se utilizan solo en ocasionas por el personal.</t>
  </si>
  <si>
    <t>Existen bases de datos electrónicas y sistemas de información en la mayoría de las áreas para el seguimiento del personal, los donantes, los voluntarios, los resultados de los programas y la información financiera; son usados frecuentemente y aumenta el intercambio de información.</t>
  </si>
  <si>
    <t>Existen bases de datos integrados a sistemas de información sofisticados para el seguimiento del personal, los donantes, los voluntarios, los resultados de los programas y la información financiera; se analizan los datos y se toman decisiones basado en ellos, además y aumenta el intercambio de información.</t>
  </si>
  <si>
    <t>Estructura Organizacional</t>
  </si>
  <si>
    <t>Junta de Gobierno</t>
  </si>
  <si>
    <t>No tiene una junta directiva o de gobierno separada del equipo operativo</t>
  </si>
  <si>
    <t>Tiene junta directiva o de Gobierno, pero solamente en ocasiones establece objetivos para la organización, no revisa el rendimiento del director ejecutivo, no controla los posibles conflictos de interés, y no revisa los requerimientos que el entorno exige.</t>
  </si>
  <si>
    <t>La Junta Directiva o de Gobierno revisa los presupuestos, las auditorías, y los requerimientos legales; el tamaño de la junta está establecido para lograr la máxima eficacia; la junta co-define los objetivos de rendimiento y anima a que el Director Ejecutivo los cumpla; hay revisión anual de su desempeño, pero la junta no está preparada para contratar o despedir al director ejecutivo.</t>
  </si>
  <si>
    <t>La Junta Directiva o de Gobierno entiende su corresponsabilidad financiera y toma decisiones sobre temas financieros; el tamaño de la junta está fijado para lograr la máxima eficacia; la junta define los objetivos de rendimiento del Director Ejecutivo; la junta está preparada para contratar o despedir el Director Ejecutivo; la Junta se evalúa periódicamente.</t>
  </si>
  <si>
    <t xml:space="preserve">Diseño organizacional   </t>
  </si>
  <si>
    <t>Roles y responsabilidades</t>
  </si>
  <si>
    <t>Las áreas y/o departamentos de la organización no están diseñadas y sus funciones no son claras; no existe un organigrama.</t>
  </si>
  <si>
    <t>Algunas áreas y/o departamentos de la organización están claramente definidas; la mayoría de las funciones y responsabilidades de las áreas están formalizadas, pero no siempre reflejan las realidades organizacionales; el organigrama no está actualizado.</t>
  </si>
  <si>
    <t>Las áreas y/o departamentos de la organización están claramente definidas; todas las funciones y responsabilidades de las áreas de la organización están formalizadas, pero no necesariamente reflejan las realidades organizacionales; el organigrama está completo.</t>
  </si>
  <si>
    <t>Los roles y responsabilidades de todas las áreas y/o departamentos de la organización están formalizados, son claros y se complementan entre sí; el organigrama está completo y refleja la realidad actual.</t>
  </si>
  <si>
    <t>Coordinación interna</t>
  </si>
  <si>
    <t>Trabajo colaborativo</t>
  </si>
  <si>
    <t>Los diferentes programas y áreas de la organización funcionan aisladamente; hay poca coordinación entre ellos o es disfuncional.</t>
  </si>
  <si>
    <t>Existen interacciones entre los diferentes programas y las áreas de la organización, pero hay problemas de coordinación. Hay poco intercambio de información entre las áreas.</t>
  </si>
  <si>
    <t>Todos los programas y áreas de la organización interactúan de manera efectiva. Hay intercambio de información y recursos, pero no siempre en el tiempo requerido.</t>
  </si>
  <si>
    <t>Existe integración constante y fluida entre los diferentes programas y áreas de la organización, la coordinación es buena; las relaciones se establecen de acuerdo a las necesidades de la organización (en lugar de la jerarquía o la política).</t>
  </si>
  <si>
    <t xml:space="preserve">Diseño de trabajo individual </t>
  </si>
  <si>
    <t>No hay perfiles o descripciones de cargo para las posiciones claves de la organización. Las responsabilidades no son claras y se duplican funciones.</t>
  </si>
  <si>
    <t>La organización ha definido los principales perfiles o descripciones de cargo para las posiciones clave, pero aún hacen falta algunos. Algunas responsabilidades no son claras y se duplican algunas funciones.</t>
  </si>
  <si>
    <t>Todos las posiciones tienen su perfil o descripción de cargo definido; la mayoría de los colaboradores tienen cargos bien definidos con actividades claras y no hay duplicación de esfuerzos; las descripciones de los cargos están en continua re-definición con el objetivo de contribuir al desarrollo de la organización y del individuo.</t>
  </si>
  <si>
    <t>Todas posiciones tienen su perfil o descripción de cargo definido; todos los colaboradores tienen roles claramente definidos. Las responsabilidades están definidos en términos de resultados y no de actividades; los individuos tienen la habilidad de definir sus propias actividades y están empoderados para re-examinar sus trabajos.</t>
  </si>
  <si>
    <t>Cultura</t>
  </si>
  <si>
    <t>Desempeño como valor compartido</t>
  </si>
  <si>
    <t>Los empleados son premiados y ascendidos por razones que no son claras , las decisiones se toman sin criterio y sin información.</t>
  </si>
  <si>
    <t>La contribución al desempeño es ocasionalmente usada como referente para premiar o ascender a los empleados; los datos de desempeño son usados para tomar decisiones.</t>
  </si>
  <si>
    <t>La contribución del empleado al impacto social, financiero y organizacional es utilizada como un criterio para premiar y ascender. Las decisiones importantes de la organización están ligadas al entendimiento del desempeño.</t>
  </si>
  <si>
    <t>Todos los empleados son sistemáticamente premiados o ascendidos por su contribución colectiva al impacto social, financiero y organizacional; las decisiones importantes de la organización están ligadas al entendimiento del desempeño. El desempeño es un término al que todo el personal hace referencia.</t>
  </si>
  <si>
    <t>Otras creencias compartidas y valores</t>
  </si>
  <si>
    <t>No hay valores compartidos en la organización.</t>
  </si>
  <si>
    <t>Existen valores compartidos en algunos grupos dentro de la organización pero no se comparten en su totalidad; los valores están parcialmente alineados con los objetivos organizacionales y no están encaminados a generar impacto.</t>
  </si>
  <si>
    <t>Existen valores compartidas por la mayoría de la organización; estos contribuyen al sentido de la identidad dentro de la organización; los valores están alineados con propósitos organizacionales y están encaminadas a generar el impacto deseado.</t>
  </si>
  <si>
    <t>Existen valores básicos compartidos en la organización; estos proveen a los miembros de un sentido de identidad y direccionan su comportamiento; los valores son promovidos por el líder y si hay cambios de líder perduran; los valores contribuyen a generar el impacto deseado.</t>
  </si>
  <si>
    <t>Referencias compartidas y practicas</t>
  </si>
  <si>
    <t>No existen referencias y prácticas compartidas en la organización (como tradiciones, rituales, reglas no escritas, historias, héroes o modelos a seguir, símbolos, lenguaje, vestimenta)</t>
  </si>
  <si>
    <t>Existen referencias y prácticas compartidas en algunos grupos dentro de la organización pero no se comparten en su totalidad; las referencias y prácticas están parcialmente alineados con los objetivos organizacionales y no están encaminadas a motivar a los colaboradores al logro de los resultados esperados.</t>
  </si>
  <si>
    <t>Existen referencias y prácticas compartidas por la mayoría de la organización; estas contribuyen al sentido de la identidad dentro de la organización; las referencias y prácticas están alineadas con propósitos organizacionales y están encaminadas a motivar a los colaboradores al logro de los resultados esperados.</t>
  </si>
  <si>
    <t>Existen referencias y prácticas compartidas en la organización; son adoptadas por todos los miembros de la organización y usadas activamente para apoyar el propósito general de la organización y orientar a los colaboradores al logro de los resultados esperados.</t>
  </si>
  <si>
    <t xml:space="preserve">Se generan rangos dependiendo del peso ponderado y de acuerdo a esto se asigna el nivel: </t>
  </si>
  <si>
    <t>AFLORA</t>
  </si>
  <si>
    <t>NIVELACIÓN ITEMS DEL ATDX 2020</t>
  </si>
  <si>
    <t xml:space="preserve">Ciclo Asociado </t>
  </si>
  <si>
    <t xml:space="preserve">CAPACIDAD RELACIONADA </t>
  </si>
  <si>
    <t xml:space="preserve">Puntuación </t>
  </si>
  <si>
    <t xml:space="preserve">Puntaje final </t>
  </si>
  <si>
    <t xml:space="preserve">Misión y Estrategia </t>
  </si>
  <si>
    <t>Misión 
Visión- Claridad
Visión- Audacia</t>
  </si>
  <si>
    <t>No hay una misión
o visión escrita y no
hay un conjunto de
valores compartidos
que dirijan el
trabajo.</t>
  </si>
  <si>
    <t>La misión y la visión
están escritas pero no
son comprensibles para todos los colaboradores,
muchos no
pueden explicarlas.</t>
  </si>
  <si>
    <t>Hay una clara expresión
de la misión y la visión
de la organización. Si
bien podrían ser más
específicas, muchos
colaboradores 
las conocen y dicen estar
comprometidos con
ellas.</t>
  </si>
  <si>
    <t>Hay una expresión clara, específica y convincente de la misión de la organización y una visión inspiradora. Los colaboradores y el máximo órgano de gobierno están totalmente comprometidos con la misión y la visión.</t>
  </si>
  <si>
    <t xml:space="preserve">Ciclo de Estrategia </t>
  </si>
  <si>
    <t xml:space="preserve">Estrategia </t>
  </si>
  <si>
    <t>Objetivos y resultados</t>
  </si>
  <si>
    <t>¡Nuevo!</t>
  </si>
  <si>
    <t>Los objetivos y
resultados
esperados de la organización y los programas no
están articulados.</t>
  </si>
  <si>
    <t xml:space="preserve">Se ha establecido objetivos
a largo plazo, pero no son
concretos ni alcanzables. Pocos colaboradores conocen de ellos y saben como contribuir a su cumplimiento.  
</t>
  </si>
  <si>
    <t xml:space="preserve">Hay objetivos y resultados
esperados claros pero falta identificar como evaluar su cumplimiento. </t>
  </si>
  <si>
    <t>Hay un objetivo claro y
resultados alcanzables
que se pueden evaluar
son conocidos en toda la
organización. Funcionan
como guía para el
trabajo programático y
operativo.</t>
  </si>
  <si>
    <t>Plan estratégico</t>
  </si>
  <si>
    <t>No hay un plan
estratégico escrito y el
trabajo de la
organización es
disperso con escasa
sinergia entre los
proyectos.</t>
  </si>
  <si>
    <t>Hay un plan
estratégico escrito,
pero no funciona como
guía para el trabajo de
la organización.</t>
  </si>
  <si>
    <t>Hay un plan
estratégico que
funciona como guía
general para el trabajo
programático y
operativo, aunque no
siempre sirve de base
en la toma de
decisiones.</t>
  </si>
  <si>
    <t>Hay un plan estratégico que
está bien enfocado en los
resultados e impacto deseados,
y sirve de guía en la toma de
decisiones. Los programas son
revisados y ajustados
regularmente a medida que
surgen nuevos desafíos y
oportunidades, con el fin de
garantizar que se siga el plan</t>
  </si>
  <si>
    <t xml:space="preserve">Evaluación </t>
  </si>
  <si>
    <t>La organización recolecta esporádicamente datos sobre las actividades de los proyectos y rendimiento (ej. numero de talleres, numero de niños, etc) pero no tiene mediciones de los resultados, ni del impacto social.</t>
  </si>
  <si>
    <t xml:space="preserve"> La organización regularmente recolecta datos útiles sobre las actividades y rendimiento de los proyectos aunque no cuenta con suficientes indicadores de impacto social. </t>
  </si>
  <si>
    <t xml:space="preserve">La organización varias veces al año recolecta información sobre el cumplimiento de sus actividades y de los cambios que se está generando en la población beneficiada. </t>
  </si>
  <si>
    <t xml:space="preserve">La organización cuenta con un sistema integral de monitoreo y evaluación que le permite continuamente medir sus resultados e impacto y frente a ello tomar decisiones. </t>
  </si>
  <si>
    <t>Procesos internos claves</t>
  </si>
  <si>
    <t>Evaluación de
programas</t>
  </si>
  <si>
    <t xml:space="preserve">No cuenta con una
evaluación de sus
programas/proyectos. </t>
  </si>
  <si>
    <t>La evaluación de los
programas no es
monitoreada de manera
consistente y no está
vinculada a las prioridades
de la organización, su teoría
de cambio o sus objetivos de
aprendizaje. Esta
información no guía la toma
de decisiones estratégica o
el aprendizaje
organizacional.</t>
  </si>
  <si>
    <t>La evaluación de los
programas ocurre, pero no
está claramente vinculada
a las prioridades de la
organización, su teoría de
cambio o sus objetivos de
aprendizaje. Esta
información puede o no
utilizarse para la toma de
decisiones estratégica o el
aprendizaje organizacional.</t>
  </si>
  <si>
    <t>Existe una evaluación
sistemática de los programas
que se define generalmente
por las prioridades de la
organización, su teoría de
cambio o sus objetivos de
aprendizaje. Los aprendizajes
de la evaluación brindan
información relevante que
facilita la toma de decisiones
estratégica y el aprendizaje
organizacional.</t>
  </si>
  <si>
    <t xml:space="preserve">Recopilación y análisis de datos </t>
  </si>
  <si>
    <t>No hay un sistema
formal de recopilación
y análisis de datos
sobre el rendimiento
de los proyectos.</t>
  </si>
  <si>
    <t>Hay un sistema
rudimentario para
recopilar y analizar
datos.
Podría ser considerado
demasiado complejo
y / o poco útil para
monitorear el
rendimiento de los
proyectos.</t>
  </si>
  <si>
    <t>Se utilizan sistemas de
recopilación y análisis de
datos, pero se podrían
mejorar en términos de
diseño, relevancia y
utilidad para los
usuarios. La evidencia
recopilada brinda cierta
información útil para
monitorear avances hacia
los resultados esperados.</t>
  </si>
  <si>
    <t xml:space="preserve">Los sistemas de recopilación
y análisis de datos están
efectivamente integrados y sistematizados para evidenciar los avances hacia los objetivos y resultados esperados. </t>
  </si>
  <si>
    <t xml:space="preserve">Hay un conocimiento y comprensión mínimasobre otras organizaciones y programas similares. </t>
  </si>
  <si>
    <t xml:space="preserve">Hay un conocimiento básico de otras organizaciones y programas similares, pero no es considerado como un insumo para identificar oportunidades de mejora. </t>
  </si>
  <si>
    <t xml:space="preserve">Hay un conocimiento sólido de otras organizaciones y programas similares; de vez en cuando son insumo para identificar oportunidades de mejora y aplicarlas. </t>
  </si>
  <si>
    <t xml:space="preserve">Hay un conocimiento extenso de otras organizaciones y programas similares y de manera permanente están identificando programas de organizaciones similares que permiten adaptar oportunidads de mejora de manera rápida y oportuna a sus contextos. </t>
  </si>
  <si>
    <t>No hay planificación
financiera o
presupuestaria en la
organización.
Frecuentemente no se
logra cumplir con las
obligaciones
económicas.</t>
  </si>
  <si>
    <t>Hay una planificación
financiera limitada y los
presupuestos no son
comparados con los gastos
reales. La organización
periódicamente no logra
cumplir con sus obligaciones
económicas.</t>
  </si>
  <si>
    <t>Se elaboran presupuestos y
se planifica de forma
regular, pero la
comparación con gastos
reales no se hace de forma
constante. A veces la
organización cae en breves
períodos de déficit.</t>
  </si>
  <si>
    <t>Hay planificación
financiera y elaboración
de presupuestos
sólidos, incluyendo
comparaciones
regulares con gastos
reales. La organización
es sotenible financieramente.</t>
  </si>
  <si>
    <t>La operación de la organización se ejecuta sin un plan y no hay evidencia alguna de experiencia en la planificación operativa.</t>
  </si>
  <si>
    <t xml:space="preserve">  La organización desarrolla planes operativos que no actualiza regularmente  y tampoco están alineados con el plan estratégico y no se utiliza para guiar las operaciones. </t>
  </si>
  <si>
    <t xml:space="preserve">  La organización desarrolla planes operativos y este está actualizado y alineado con el plan estrategico. </t>
  </si>
  <si>
    <t xml:space="preserve"> La organización desarrolla planes operativos realistas, detallados y concretos. El plan operativo esta actualizado y alineado con el plan estratégico y es usado para la toma de decisiones. </t>
  </si>
  <si>
    <t xml:space="preserve">Planeación en Talento Humano </t>
  </si>
  <si>
    <t>No existe o es limitada la capacidad de definir el talento humano (externos o internos) necesarios para funcionar.</t>
  </si>
  <si>
    <t xml:space="preserve">La organización cuenta con colaboradores (externos o internos) necesarios para  funcionar, sin embargo sus roles no están alineados con el plan estratégico y su plan operativo. </t>
  </si>
  <si>
    <t xml:space="preserve">La organización cuenta con la estructura y equipo humano necesarios para implementar su plan estratégico y su plan operativo. Los colaboradores son idoneos para el desarrollo de sus labores. </t>
  </si>
  <si>
    <t xml:space="preserve">El talento humano es altamente calificado y cuenta con las habilidades para cumplir los objetivos de su rol y conocen claramente su aporte a la estrategia. </t>
  </si>
  <si>
    <t>Gestión de equipos</t>
  </si>
  <si>
    <t xml:space="preserve"> No cuentan con una estrategia de recaudación de fondos o un modelo de negocio que genere ingresos por servicios o productos propios. 
</t>
  </si>
  <si>
    <t xml:space="preserve">La estrategia de recaudación d efondos es muy simple y a corto plazo y la organización genera pocos ingresos con la vente de productos o servicios propios.  </t>
  </si>
  <si>
    <t>El plan de recaudación de fondos
logra conseguir múltiples
donantes institucionales
y/o personas naturales. La organización cuenta con algunos ingresos por  la venta de productos o servicios propios sin distraer del objeto misional.</t>
  </si>
  <si>
    <t xml:space="preserve">Hay un plan de recaudación de fondos y un modelo de negocio que permite la generación de ingresos significativos por la venta de productos  y servicios que garantiza la sostenibilidad financiera sin distraer del objeto misional. </t>
  </si>
  <si>
    <t xml:space="preserve">Ciclo de Gestión de Proyectos  </t>
  </si>
  <si>
    <t xml:space="preserve">Financiación propia y externa </t>
  </si>
  <si>
    <t xml:space="preserve">La organización no tiene asociaciones ni alianzas con entidades del sector público, organizaciones sin ánimo de lucro o empresas del sector privado. </t>
  </si>
  <si>
    <t xml:space="preserve">La organización está en las primeras etapas de la construcción de relaciones, alianzas o colaboración con entidades del sector público, organizaciones sin ánimo de lucro, o empresas del sector privado. </t>
  </si>
  <si>
    <t>La organización ha construido algunas relaciones solidad y claves con actores relevantes en el sector.</t>
  </si>
  <si>
    <t>La organización ha construido relaciones de alto impacto, solidas, las mantiene dinamicas  y aortan al cumplimiento de la estrategia de la organización.</t>
  </si>
  <si>
    <t>Finanzas de la organización</t>
  </si>
  <si>
    <t xml:space="preserve">No hay sistemas o controles financieros que rijan las operaciones económicas. No hay procedimientos formales de registro o informes financieros. </t>
  </si>
  <si>
    <t xml:space="preserve">Hay algunos sistemas y controles financieros que rigen las operaciones financieras, pero éstos no son totalmente adecuados.
Los informes financieros
no son suficientemente
transparentes para
proporcionar información
adecuada a las partes
interesadas.
</t>
  </si>
  <si>
    <t>Existen controles internos formales que rigen todas las operaciones financieras; se realiza un seguimiento  esporadico de los recursos financieros; este seguimiento es apoyado, informado y auditado anualmente.</t>
  </si>
  <si>
    <t xml:space="preserve">Se utiliza permanentemente sistemas de control para  el manejo financiero y toma de decisiones; que a su vez estan  integradas con el presupuesto y metas estratégicas. </t>
  </si>
  <si>
    <t xml:space="preserve">Comunicaciones </t>
  </si>
  <si>
    <t>Escasa difusión y se
carece de una
estrategia de comunicaciones. Los
públicos objetivos no
han sido
identificados.</t>
  </si>
  <si>
    <t>Existe una
estrategia de comunicaciones pero no se cumple ni se monitorea. No hay un trabajo de difusión cuando se presentan oportunidades.</t>
  </si>
  <si>
    <t xml:space="preserve">Hay una estrategia de comunicaciones pero no está segmentada a los distintos grupos de interés y no se ha identificado canales de divulgación para cada uno de ellos. </t>
  </si>
  <si>
    <t xml:space="preserve">Hay una estrategia de comunicaciones claramente
definida con mensajes
especialmente dirigidos a los grupos de interés y se tiene difinidos los canales para llegar a cada uno de ellos. </t>
  </si>
  <si>
    <t xml:space="preserve">Ciclo de Mercadeo </t>
  </si>
  <si>
    <t xml:space="preserve">No hay proceso legal definido ni se cuenta con ayuda externa. </t>
  </si>
  <si>
    <t xml:space="preserve">No hay un proceso jurídico escrito y formalizado y se accede a asesoría legal externa en momentos extraordinarios. </t>
  </si>
  <si>
    <t xml:space="preserve">Hay un proceso jurídico escrito y formalizado dentro de la organización que es apropiado por  todos los colaboradores de la organización (ej. contratos, gestión del riego, seguros, casos extraordinarios,entre otros). </t>
  </si>
  <si>
    <t>El proceso  jurídico interno está bien desarrollado, es claro y eficaz. Permite minimizar los riesgos a los que puede estar expuesta la organización por temas contractuales (ej. contratos, gestión del riego, seguros, casos extraordinarios,entre otros)</t>
  </si>
  <si>
    <t>No hay junta directiva o los integrantes del organo de gobierno son  seleccionados de un numero limitado de sectores, poseen poca experiencia y no conocen el sector de la organización.</t>
  </si>
  <si>
    <t xml:space="preserve">Los integrantes de la junta directiva son escogidos de sectores limitados, algunos miembros poseen experiencia y tienen cierto conocimiento sobre el sector social. </t>
  </si>
  <si>
    <t>Los integrantes de la junta directiva son escogidos de un ambito amplio de sectores y la mayoría miembros poseen experiencia y conocen del sector de la organización social</t>
  </si>
  <si>
    <t>Los integrantes de la junta dirctiva son escogidos de una amplia gama de sectores y los miembros poseen experiencia, conocimiento práctico del sector de la organización social</t>
  </si>
  <si>
    <t>No hay Junta directiva o los / as integrantes del principal órgano de gobierno no tienen claridad sobre sus roles y responsabilidades y sus aportes a la organización son limitados.</t>
  </si>
  <si>
    <t>La Junta directiva tiene políticas sobre, por ejemplo, límite en la cantidad de mandatos, conflictos de interés u orientación, pero éstas no se acatan.</t>
  </si>
  <si>
    <t>El principal órgano de gobierno tiene políticas sobre, por ejemplo, límite en la cantidad de mandatos, conflictos de interés u orientación, y éstas son acatadas.</t>
  </si>
  <si>
    <t>Las políticas del principal órgano de gobierno sobre, por ejemplo, límite en la cantidad de mandatos, conflictos de interés u orientación representan las mejores prácticas y son acatadas fielmente.</t>
  </si>
  <si>
    <t>Junta - Contribuciones</t>
  </si>
  <si>
    <t>No hay junta directiva o los integrantes del principal órgano no ayudan a obetener nuevos recursos ni a generar alianzas.</t>
  </si>
  <si>
    <t>Algunos integrantes de la junta directiva contribuyen a obtener recursos y generar alianzas.</t>
  </si>
  <si>
    <t>La mayoría de los integrantes de la junta directiva contribuyen a obtener recursos y / o ayudan a obtener generar alianzas.</t>
  </si>
  <si>
    <t>Los integrantes de la junta directiva contribuyen a obtener recursos y/o generar alianzas de manera significativas</t>
  </si>
  <si>
    <t>Políticas de Gestión del Talento Humano</t>
  </si>
  <si>
    <t>No hay políticas formales de Talento humano</t>
  </si>
  <si>
    <t>Hay políticas de talento humano que están incompletas, están desactualizadas, y no se aplican de forma consistente.</t>
  </si>
  <si>
    <t>Hay políticas de talento humano, pero no reflejan mejores prácticas. Estas políticas son generalmente acatadas y la mayor parte de colaboradores conocen su contenido.</t>
  </si>
  <si>
    <t>Hay políticas claras y actualizadas frecuentemente sobre los temas de talento humano más importantes y reflejan las mejores prácticas. Se aplican de forma consistente y los colaboradores conocen su contenido más relevante.</t>
  </si>
  <si>
    <t>Hay políticas claras y actualizadas frecuentemente sobre los temas de recursos humanos más importantes, y que reflejan mejores prácticas. Se aplican de forma consistente y el personal conoce su contenido más pertinente.</t>
  </si>
  <si>
    <t xml:space="preserve">La organización no cuenta con voluntarios y no dimensionan la capacidad de aporte que estos podrían traer a la organización. </t>
  </si>
  <si>
    <t xml:space="preserve">El voluntario lo conocan de manera esporadica y no tienen claramente identificado su contribución al cumplimiento del objetivo de la organización. </t>
  </si>
  <si>
    <t>Se tiene esbozada una politica de voluntariado y está identificado donde pueden generar valor para el cumplimiento de la misión de la organización.</t>
  </si>
  <si>
    <t xml:space="preserve">Los voluntarios aportan de manera significativa a los objetivos estrategicos y la organización cuenta con políticas y actividades claves donde el voluntariado  puede contribuir. </t>
  </si>
  <si>
    <t xml:space="preserve">Planes de desarrollo </t>
  </si>
  <si>
    <t>Planes de Desarrollo</t>
  </si>
  <si>
    <t>No hay oportunidades para el desarrollo profesional.</t>
  </si>
  <si>
    <t>Las oportunidades para el desarrollo profesional son escasas.</t>
  </si>
  <si>
    <t>Se ofrecen oportunidades para el desarrollo profesional con cierta frecuencia.</t>
  </si>
  <si>
    <t>Los colaboradores cuentan con un plan de crecimiento que les otorgan regularmente oportunidades para el desarrollo profesional.</t>
  </si>
  <si>
    <t xml:space="preserve">Esquema de compensación </t>
  </si>
  <si>
    <t>Los salarios, beneficios y aumentos no son competitivos dentro de organizaciones similares, lo cual dificulta retener al personal y atraer a nuevos integrantes.</t>
  </si>
  <si>
    <t xml:space="preserve">Los salarios, beneficios y aumentos están dentro de los más bajos lo cual dificulta retener y atraer a nuevos integrantes. </t>
  </si>
  <si>
    <t>Los salarios, beneficios y aumentos son competitivos con respecto a organizaciones similares, lo cual ayuda a atraer y retener a nuevos integrantes</t>
  </si>
  <si>
    <t>Los salarios, beneficios y aumentos son mejores que en la mayoría de las organizaciones similares, lo cual la convierte a una organización atractivas para nuevos integrantes</t>
  </si>
  <si>
    <t xml:space="preserve">Ciclo de Recursos Humanos: Charlas, webinars, herramientas digitales. </t>
  </si>
  <si>
    <t xml:space="preserve">Gestión del Cambio </t>
  </si>
  <si>
    <t>El equipo directivo no tiene capacidad o su habilidad es limitada para tratar con situaciones complejas en la organización y manejar la ambigüedad, hace todo lo posible para evadir problemas; sus decisiones no se basan en un análisis estratégico sino en intuiciones.</t>
  </si>
  <si>
    <t>El equipo directivo es capaz de enfrentar problemas complejos y ambiguos de la organización; es capaz de analizar desafíos pero no de generar estrategias.</t>
  </si>
  <si>
    <t>El equipo directivo asimila información compleja y es capaz de entender los problemas fundamentales; está abierto a tratar con situaciones ambiguas y se siente cómodo enfrentando lo desconocido; desarrolla estrategias sólidas.</t>
  </si>
  <si>
    <t>El equipo directivo tiene gran capacidad para analizar problemas complejos, identificar los riesgos, sintetizar los desafíos y proponer alternativas; toma decisiones en situaciones inciertas y ambiguas; desarrolla estrategias alternativas, identifica beneficios asociados, y toma medidas para reducir los riesgos.</t>
  </si>
  <si>
    <t>Las áreas y/o departamentos de la organización no están diseñadas los funciones no son claras y no existe un organigrama.</t>
  </si>
  <si>
    <t>Algunas áreas y/o departamentos de la organización están claramente definidas; la mayoría de las funciones y responsabilidades de las áreas están formalizadas, pero se generan confusiones en el alcance de ellas.</t>
  </si>
  <si>
    <t xml:space="preserve">Las decripciones de los roles y las funciones  están definidas pero falta actualizarlas. </t>
  </si>
  <si>
    <t xml:space="preserve">Los roles y responsabilidades son claras y precisas y se revisan constantemente de acuerdo a las definiciones estratégicas de la organización. </t>
  </si>
  <si>
    <t>Existe integración constante y fluida entre los diferentes programas y áreas de la organización, la coordinación es buena; las relaciones se establecen de acuerdo a las necesidades de la organización y las áreas realizan planeación conjunta.</t>
  </si>
  <si>
    <t xml:space="preserve">Tecnología </t>
  </si>
  <si>
    <t xml:space="preserve">La toma de decisiones de la organización no depende del analisis del entorno. </t>
  </si>
  <si>
    <t xml:space="preserve">La organziación monitorea el entorno pero no  lo utiliza como un herramienta de toma de decisiones </t>
  </si>
  <si>
    <t xml:space="preserve">La organización monitorea el entorno, lo tiene en cuenta dentro la toma de decisiones pero se demora en implementarlas.  </t>
  </si>
  <si>
    <t xml:space="preserve">La organización monitorea el entorno, lo tiene en cuenta para la toma de decisiones y las implementa rapidamente.  </t>
  </si>
  <si>
    <t xml:space="preserve">La organización no cuenta con procesos formales para su funcionamiento. 
</t>
  </si>
  <si>
    <t xml:space="preserve">La organización ha diseñado y desarrollado los procesos básicos para asegurar su funcionamiento; los procesos son conocidos, utilizados y aceptados por solo una parte del equipo.  
</t>
  </si>
  <si>
    <t>La organización tiene procesos  bien diseñados que  aseguran un funcionamiento eficaz; son conocidos y aceptados por muchos, se utilizan a menudo y contribuyen al aumento del impacto social.</t>
  </si>
  <si>
    <t xml:space="preserve">La organización tiene procesos  robustos y bien diseñados para garantizar el funcionamiento eficaz y eficiente; los procesos son ampliamente conocidos y revisados de manera permanente y son clave para garantizar el impacto social de la organización. </t>
  </si>
  <si>
    <t>Los sistemas de gestión de conocimiento están bien diseñados y son fáciles de usar; capturan, documentan, y difunden los conocimientos internos en todas las áreas relevantes; todo el equipo es consciente de los sistemas y son usados frecuentemente.</t>
  </si>
  <si>
    <t xml:space="preserve">Ciclo de Procesos y Estructura Organizacional: webinars podcasts, herramientas digitales. </t>
  </si>
  <si>
    <t xml:space="preserve">Transformación digital </t>
  </si>
  <si>
    <t>No existen equipos (computadores) propios de la organización y ningúna cuenta de  correo se encuentra  con el dominio de la organización</t>
  </si>
  <si>
    <t xml:space="preserve">Sólo algunos colaboradores tienen equipos asignados de propiedad de la organización, y algunos correos se encuentran personalizados con el dominio de esta. </t>
  </si>
  <si>
    <t>La mayoría de los colaboradores tienen equipos asignados de propiedad de la organización y la mayoría de los correos se encuentran personalizados con el dominio de esta y se han tomado  las precauciones necesarias para asegurar la continuidad del servicio de los equipos frente a diversas eventualidades.</t>
  </si>
  <si>
    <t>Todos los colaboradores tienen equipos asignados de propiedad de la organización y todos los correos se encuentran personalizados con el dominio de la organización y se han tomado las precauciones necesarias para asegurar la continuidad del servicio de los equipos frente a diversas eventualidades y puede garantizar la protección de la información digital</t>
  </si>
  <si>
    <t xml:space="preserve">Automatización de procesos </t>
  </si>
  <si>
    <t xml:space="preserve">Las operaciones diarias de la organización son manuales por lo que no se utiliza ninguna plataforma tecnológica que genere eficiencia en los procesos. </t>
  </si>
  <si>
    <t xml:space="preserve">Las operaciones diarias son manuales pero algunos de los procesos ya se sistematizan, principalmente los administrativos. </t>
  </si>
  <si>
    <t xml:space="preserve">Las operaciones diarias en su mayoría están sistematizadas mejorando la eficiencia de la organización. </t>
  </si>
  <si>
    <t xml:space="preserve">Todas las operaciones diarias están sistematizadas y se realiza un monitoreo a sus procesos para hacer ajustes con base en las oportunidades de mejora encontradas. </t>
  </si>
  <si>
    <t xml:space="preserve">No hay bases de datos de los clientes, voluntarios, donantes o personal, tampoco tienen herramientas de seguimiento para la gestión de la organización. </t>
  </si>
  <si>
    <t xml:space="preserve">Las bases de datos electrónicas y sistemas de información son precarios y solo acceden a ellos áreas de la organización. </t>
  </si>
  <si>
    <t>Existen bases de datos electrónicas y sistemas de información en la mayoría de las áreas para el seguimiento de la gestión de la organización y facilitan el intercambio de la información.</t>
  </si>
  <si>
    <t>Existen bases de datos integrados y sistemas de información sofisticados para el seguimiento de la gestión y analisis de la información que facilitan el intercambio de información y la toma de decisiones.</t>
  </si>
  <si>
    <t xml:space="preserve">Seguridad de la información </t>
  </si>
  <si>
    <t xml:space="preserve">No hay un plan de seguridad de la información y los colaboradores no está capacitado en gestión de riesgos. </t>
  </si>
  <si>
    <t xml:space="preserve">Hay algunas políticas sobre seguridad, pero no son acatadas fielmente. Algunos integrantes están están capacitados en gestión de riesgos. </t>
  </si>
  <si>
    <t xml:space="preserve">Hay un plan de seguridad, pero tiene vacíos que  deben ser actualizados. La mayoría de los colaboradores están capacitados para la gestión de riesgos.  </t>
  </si>
  <si>
    <t xml:space="preserve">Un plan de seguridad de la información, integral y actualizado de manera permanente, es acatado por todo los colaboradores de la organización quienes son capacitados regularmen sobre la gestión de riesgos. </t>
  </si>
  <si>
    <t>Existen valores compartidos por la mayoría de la organización; estos contribuyen al sentido de identidad; los valores están alineados con propósitos organizacionales y están encaminados a generar el impacto deseado.</t>
  </si>
  <si>
    <t>Existen valores compartidos en la organización; estos proveen a los miembros de un sentido de identidad y direccionan su comportamiento; los valores son promovidos por el líder y si hay cambios de líder perduran; los valores contribuyen a generar el impacto deseado.</t>
  </si>
  <si>
    <t>Rangos de la clasificación final</t>
  </si>
  <si>
    <t>Formalización</t>
  </si>
  <si>
    <t>total:</t>
  </si>
  <si>
    <t>Despegue</t>
  </si>
  <si>
    <t>Crecimiento</t>
  </si>
  <si>
    <t>Maduración</t>
  </si>
  <si>
    <t xml:space="preserve">Indicadores de medición de Aflora: </t>
  </si>
  <si>
    <t xml:space="preserve">% de org que avanzan  en su ruta de formación en más del 50% </t>
  </si>
  <si>
    <t>% de org que están inactivas en el programa (en los ultios 6 meses  han hecho 2 ciclos o menos)</t>
  </si>
  <si>
    <t xml:space="preserve">% de org que entran a Aflora VIP/org activas (terminaron toda su ruta de formación) </t>
  </si>
  <si>
    <t xml:space="preserve">% de org que estan en Aflora VIP que cumplen con sus retos y terminan mentorías </t>
  </si>
  <si>
    <t xml:space="preserve">% de satisfacción de org que hacen mentorías </t>
  </si>
  <si>
    <t xml:space="preserve">% de deserción de org Aflora VIP </t>
  </si>
  <si>
    <t xml:space="preserve">FORMATO DE VALIDACIÓN DE NIVEL </t>
  </si>
  <si>
    <t xml:space="preserve">CRECIMIENTO </t>
  </si>
  <si>
    <t xml:space="preserve">CRITERIO 1: PROGRAMAS </t>
  </si>
  <si>
    <t xml:space="preserve">CRITERIO 1 </t>
  </si>
  <si>
    <t xml:space="preserve">Tema </t>
  </si>
  <si>
    <t xml:space="preserve">Característica de diagnóstico  </t>
  </si>
  <si>
    <t xml:space="preserve">Resultado de desempeño </t>
  </si>
  <si>
    <t xml:space="preserve">Programas </t>
  </si>
  <si>
    <t>•Entiende los métodos y acercamientos  que los hace diferentes.</t>
  </si>
  <si>
    <t xml:space="preserve">•La organización es conocida por sus programas distintivos de otras. </t>
  </si>
  <si>
    <t>•Entiende el mix de servicios adecuados de acuerdo a su nicho o clientela.</t>
  </si>
  <si>
    <t xml:space="preserve">•Plan estratégico que busca nuevas oportunidades </t>
  </si>
  <si>
    <t xml:space="preserve">•Los servicios son menos dependientes de las personas pero si de la posición de la organización </t>
  </si>
  <si>
    <t xml:space="preserve">•La organización manejada por un modelo no por individuos que crean los programas. </t>
  </si>
  <si>
    <t xml:space="preserve">Pregunta </t>
  </si>
  <si>
    <t xml:space="preserve">Subtema </t>
  </si>
  <si>
    <t xml:space="preserve">Item </t>
  </si>
  <si>
    <t xml:space="preserve">Entregable/Pregunta </t>
  </si>
  <si>
    <t xml:space="preserve">Entrevista </t>
  </si>
  <si>
    <t>Evidencia</t>
  </si>
  <si>
    <t>Validación no/si</t>
  </si>
  <si>
    <t xml:space="preserve">Comentarios </t>
  </si>
  <si>
    <t xml:space="preserve"> Plan Estratégico (misión, visión, principios y valores, objetivos por area) de la organización. </t>
  </si>
  <si>
    <t>x</t>
  </si>
  <si>
    <t xml:space="preserve">Todas los pogramas están alineados con la estrategia. </t>
  </si>
  <si>
    <t>Evidencia de la revisión del plan estrategico periodicamente,</t>
  </si>
  <si>
    <t>la ultima vez que se actualizó fue este año</t>
  </si>
  <si>
    <t xml:space="preserve">Evidencia de la revisión del plan estrategico periodicamente, Revisar los ajustes que se realizan a los programas. </t>
  </si>
  <si>
    <t xml:space="preserve">Se relizan evaluaciones de indicadores de gestión periodicamente. </t>
  </si>
  <si>
    <t xml:space="preserve">Estrategias de comercialización y mercadeo. </t>
  </si>
  <si>
    <t xml:space="preserve">Plan de mercadeo por programa, proyecto  o unidad de negocio. </t>
  </si>
  <si>
    <t>falta</t>
  </si>
  <si>
    <t xml:space="preserve">Informes de rendición de cuentas  periodicos. </t>
  </si>
  <si>
    <t xml:space="preserve">Actas de reuniones o evidencia del ajuste de los programas que tuvieron como base la comparación con otros proyectos o con la gestión del conocimiento de la misma organización. </t>
  </si>
  <si>
    <t xml:space="preserve">Organigrama </t>
  </si>
  <si>
    <t xml:space="preserve">Roles y responsabilidades de todas las entidades de la organización están formalizadas, son claras y se complementan entre sí; el organigrama esta completo y refleja la realidad actual  </t>
  </si>
  <si>
    <t>Monitoreo del ecosistema</t>
  </si>
  <si>
    <t xml:space="preserve">¿Hay un conocimiento solido de otras organizaciones y programas del mismo módelo? ¿Realiza ajustes de acuerdo al conocimiento adquirido? </t>
  </si>
  <si>
    <t xml:space="preserve">Planeación estratégica, plan de actividades o cronograma. </t>
  </si>
  <si>
    <t xml:space="preserve">hay una planeación estrategica qu contempla todos las areas de la organización, fue revisada este año. </t>
  </si>
  <si>
    <t>¿La organización ha efectivamente construido y aprovechado de algunas relaciones claves con entidades del sector público, organizaciones sin ánimo de lucro y compañías con fines de lucro?</t>
  </si>
  <si>
    <t xml:space="preserve">x </t>
  </si>
  <si>
    <t xml:space="preserve">¿La organización es muy conocida dentro de la comunidad, y percibida como abierta y sensible a las necesidades de la comunidad?¿Hay miembros de la comunidad (importantes) que  están implicados constructivamente en la organización?. </t>
  </si>
  <si>
    <t>Conocimiento de espacios mecanismos y agendas</t>
  </si>
  <si>
    <t xml:space="preserve">¿La organización conoce algunos  espacios, mecanismos y agendas parala formulación de los planes de desarrollo de su municipio o departamento? </t>
  </si>
  <si>
    <t xml:space="preserve">Relaciones publicas y mercadeo </t>
  </si>
  <si>
    <t xml:space="preserve">¿La organización esta consiente del poder de las relaciones publicas/ meradeo, y activamente participa en ellas?¿La organización tiene un conocimiento y experiencia amplia sobre las relaciones publicas/ mercadeo o hacen uso de ayuda externa que sea sostenible y altamente calificados?       </t>
  </si>
  <si>
    <t>X</t>
  </si>
  <si>
    <t>Influencia de la formulación de políticas</t>
  </si>
  <si>
    <t>¿La organización es consciente de sus posibilidades para influir en la formulación de políticas? ¿Es una de las organizaciones activas en las discusiones políticas a nivel estatal o nacional?</t>
  </si>
  <si>
    <t xml:space="preserve">Coordinación interfuncional  </t>
  </si>
  <si>
    <t>¿Todos los programas y unidades funcionan juntos de manera efectiva con el intercambio de información y recursos? ¿Hay problemas de coordinación?</t>
  </si>
  <si>
    <t xml:space="preserve">CRITERIO 2: ADMINISTACIÓN  </t>
  </si>
  <si>
    <t xml:space="preserve">CRITERIO 2 </t>
  </si>
  <si>
    <t xml:space="preserve">Administración </t>
  </si>
  <si>
    <t xml:space="preserve">La organización es dirigida por personas que ve un potencial de servicio. </t>
  </si>
  <si>
    <t xml:space="preserve">La administración hace un balance entre oportunidad estrategia y foco. </t>
  </si>
  <si>
    <t xml:space="preserve">El equipo lucha contra la falta de tiempo y  de la urgencia. </t>
  </si>
  <si>
    <t xml:space="preserve">La organización desarrollo un enfoque en las prioridades organizacionales mas que en decisiones ad hoc. </t>
  </si>
  <si>
    <t xml:space="preserve">El equipo está cansado del cambio continuo. </t>
  </si>
  <si>
    <t xml:space="preserve">La formalización de los puestos y la creación de un manual de funciones crea un nuevo orden en la organización </t>
  </si>
  <si>
    <t xml:space="preserve">Empieza un plan de compensación competitiva para el equipo de trabajo. </t>
  </si>
  <si>
    <t xml:space="preserve">El clima laboral esta orientado en atraer y mantener profesionales de alta calidad. </t>
  </si>
  <si>
    <t xml:space="preserve">El director muestra interes por el cambio que va orientado al crecimiento. </t>
  </si>
  <si>
    <t xml:space="preserve">El fundador separa las necesidades personales de las de la organización. </t>
  </si>
  <si>
    <t xml:space="preserve">Manual de procesos. </t>
  </si>
  <si>
    <t>Organigrama y contratos.</t>
  </si>
  <si>
    <t xml:space="preserve">Manual de funciones y organigrama. </t>
  </si>
  <si>
    <t xml:space="preserve">Pla de incentivos de la organización </t>
  </si>
  <si>
    <t>plan de formación, de movilidad laboral, evaluación al colaborador .</t>
  </si>
  <si>
    <t xml:space="preserve">¿El director ejecutivo tiene la capacidad de establecer prioridades de l organización? ¿Desarrolla estratgias solidas para evitar la adversidad? </t>
  </si>
  <si>
    <t>Orientación al Impacto</t>
  </si>
  <si>
    <t xml:space="preserve">¿La organización entiende que la solidez financiera es parte esencial del impacto organizacional, junto con un impacto social?¿ la organización se concentra en la mejor manera de utilizar los recursos existentes para ofrecer un impacto social más grande? ¿tiene un sentido de urgencia para enfrentar los problemas y resolverlos rápidamente? ¿De que formadesarrolla e implementa acciones para superar resistencia al cambio? </t>
  </si>
  <si>
    <t xml:space="preserve">Personal de la organización y liderazgo/ eficacia  </t>
  </si>
  <si>
    <t>¿En la organización activamente y fácilmente construye una relación de confianza con otros? ¿Se anima a otros a tener éxito? ¿da a otros la libertad de trabajar a su manera? ¿le da a la gente la libertar de probar nuevas ideas y crecer?</t>
  </si>
  <si>
    <t>Equipo de dirección y el personal – Dependencia de CEO/ Directores Ejecutivos</t>
  </si>
  <si>
    <t xml:space="preserve">¿Existe alguna dependencia al  CEO/ director ejecutivo?  ¿La organización continuaría existiendo sin su presencia, o sufriría consideradamente en áreas como la recaudación de fondos u operaciones durante el periodo de transición? ¿Algún miembro de la organización podría asumir el papel de CEO/ director ejecutivo? </t>
  </si>
  <si>
    <t>¿Se evalua el desempeño de las personas de acuerdo con las funciones definidas para cada cargo?</t>
  </si>
  <si>
    <t>Estados Financieros con registro de donaciones e ingresos por autosostenibilidad.</t>
  </si>
  <si>
    <t xml:space="preserve">CRITERIO 3: GOBIERNO </t>
  </si>
  <si>
    <t xml:space="preserve">CRITERIO 3 </t>
  </si>
  <si>
    <t xml:space="preserve">Gobierno </t>
  </si>
  <si>
    <t xml:space="preserve">La junta directiva va más alla de los amigos y recluta profesionales que trae expectativas de desempeño más altas. </t>
  </si>
  <si>
    <t xml:space="preserve">Transiciónes de un modelo solo manejado por el equipo a uno manejado por la junta directiva y el equipo; los miembros de la junta entienden </t>
  </si>
  <si>
    <t xml:space="preserve">Los miembros de la junta debe tener la capacidad de entender el riesgo y tomar decisiones informadas en el momento que surjan oportunidades. </t>
  </si>
  <si>
    <t xml:space="preserve">Los miembros de la junta asisten regularmente a reuniones y pueden tomar decisions informadas y en el tiempo adecuado. </t>
  </si>
  <si>
    <t xml:space="preserve">Hay una estructura en la Junta directiva </t>
  </si>
  <si>
    <t xml:space="preserve">Estructura de la junta, terminos de oficina y procesos de selección están establecidos. </t>
  </si>
  <si>
    <t xml:space="preserve">Junta - Composición y compromiso  </t>
  </si>
  <si>
    <t>¿En que  sectores se han desempeñado los miembros de su junta directiva? ¿Cada cuanto se reune la junta directiva? ¿Están concientes que deben actuar según la misión y la visión d ela organizaciòn?</t>
  </si>
  <si>
    <t>¿La junta hace parte de las decisiones más importantes y esta informada de todo lo que pasa en la organización?</t>
  </si>
  <si>
    <t xml:space="preserve">Junta - Estandares de Calidad   </t>
  </si>
  <si>
    <t>¿Estimula a sus asociados para desarrollar sus actividades y productos de acuerdo a estándares de calidad?</t>
  </si>
  <si>
    <t>Estatutos, Manual de funciones . Actas de las juntas</t>
  </si>
  <si>
    <t xml:space="preserve">CRITERIO 4: RECURSOS </t>
  </si>
  <si>
    <t>CRITERIO 4</t>
  </si>
  <si>
    <t>Recursos</t>
  </si>
  <si>
    <t xml:space="preserve">En el momento que entran más recursos, la organización se organiza en su contabilidad </t>
  </si>
  <si>
    <t xml:space="preserve">Hay una  capacidad financiera  in house; se cuenta con un contador que está al tanto de las necesidades de la organización  </t>
  </si>
  <si>
    <t xml:space="preserve">Se genera un enfoque de ingresos a los balances y la obtención de capital. </t>
  </si>
  <si>
    <t xml:space="preserve">Los ingresos se han diversificadoy la organización está al tanto de su economía y sus necesidades financieras.  </t>
  </si>
  <si>
    <t xml:space="preserve">Son necesarios sistemas finacieros más robustos. </t>
  </si>
  <si>
    <t xml:space="preserve">Información fanciera regular,útil esta disponible para los miembros de la junta, fundadores y administrativos. </t>
  </si>
  <si>
    <t xml:space="preserve">Estrategia de financiación. </t>
  </si>
  <si>
    <t xml:space="preserve">Pla financiero, estados financieros y base de datos de donantes. </t>
  </si>
  <si>
    <t>Previsiones financieras</t>
  </si>
  <si>
    <t xml:space="preserve">Evidencia del seguimiento a la ejecución presupuestal y plan financiero. </t>
  </si>
  <si>
    <t xml:space="preserve">Contabilidad por cada fuente de financiación </t>
  </si>
  <si>
    <t xml:space="preserve">Evidencia del seguimiento a la ejecución presupuestal. </t>
  </si>
  <si>
    <t xml:space="preserve">Estados Financieros y Base de datos de donantes. Verificar que tenga que ver con la actividad misional </t>
  </si>
  <si>
    <t xml:space="preserve">Presupuesto y ejecución presupuestal. </t>
  </si>
  <si>
    <t xml:space="preserve">¿Las necesidades de recaudación de fondos son cumplidas adecuadamente por habilidades bien desarrolladas internas? ¿ocasionalmente tiene acceso a algún medio externo? </t>
  </si>
  <si>
    <t xml:space="preserve">Identificación y Formulación de proyectos de financiación. </t>
  </si>
  <si>
    <t xml:space="preserve">Evidenca de por lo menos 1 proyecto formulado con alguna  metodología. </t>
  </si>
  <si>
    <t xml:space="preserve">CRITERIO 5: SISTEMAS  </t>
  </si>
  <si>
    <t>CRITERIO 5</t>
  </si>
  <si>
    <t xml:space="preserve">Sistemas </t>
  </si>
  <si>
    <t>Los sistemas deben ser sificientes para cumplir con las demandas de una  expasión continua de los programas y unas expectativas cada vez más altas</t>
  </si>
  <si>
    <t xml:space="preserve">Sistemas administrativos, financieros y de comunicación están al día y profesionalizados para soportar la expansión de los programas. </t>
  </si>
  <si>
    <t xml:space="preserve">Informes de los resultados de los programas, presupuesto, ejecución presupuestal. </t>
  </si>
  <si>
    <t xml:space="preserve">Descripción del proceso de toma de desicions </t>
  </si>
  <si>
    <t xml:space="preserve">Descripción del proceso de gestión del conocimiento </t>
  </si>
  <si>
    <t xml:space="preserve">Manejo de operaciones financieras </t>
  </si>
  <si>
    <t xml:space="preserve">Presupuesto y ejecución presupuestal, informe de auditoria de los estados financieros </t>
  </si>
  <si>
    <t xml:space="preserve">Planeación estrategica y plan operativo. </t>
  </si>
  <si>
    <t xml:space="preserve">Plan en recursos humanos y planeación estratégica. </t>
  </si>
  <si>
    <t>HERRAMIENTA DE DIAGNÓSTICO ORGANIZACIONES NO FORMALIZADAS</t>
  </si>
  <si>
    <t xml:space="preserve">Esta herramienta de diagnóstico se ha diseñado  para aquellas iniciativas que deseen formalizarse como una entidad sin ánimo de lucro bajo la normatividad que el Estado Colombiano exige. También te permite identificar cuales son los requisitos y conocimientos mínimos que necesitas para la definición del modelo social con el cuál deseas generar impacto. </t>
  </si>
  <si>
    <t>No.</t>
  </si>
  <si>
    <t xml:space="preserve">TEMA </t>
  </si>
  <si>
    <t>PREGUNTA 
(Respuesta de Si / No)</t>
  </si>
  <si>
    <t>OBJETIVOS DE APRENDIZAJE</t>
  </si>
  <si>
    <t>CURRICULO</t>
  </si>
  <si>
    <t>NOMBRE DEL RECURSO</t>
  </si>
  <si>
    <t xml:space="preserve">TIPO </t>
  </si>
  <si>
    <t>ENTREGABLE DEL CURSO</t>
  </si>
  <si>
    <t>ESTADO</t>
  </si>
  <si>
    <t>ESTADO PLATAFORMA</t>
  </si>
  <si>
    <t xml:space="preserve">Orientación Misional </t>
  </si>
  <si>
    <t>¿Tu iniciativa puede generar una solución de diferentes necesidades e intereses de la sociedad?</t>
  </si>
  <si>
    <t>Comprende la importancia de las organizaciones sociales en la estructura social, su rol dentro de este ámbito, los parámetros para el relacionamiento con otros actores.</t>
  </si>
  <si>
    <t xml:space="preserve">Introducción al sector social </t>
  </si>
  <si>
    <t xml:space="preserve">Conociendo el sector de las organizaciones sociales </t>
  </si>
  <si>
    <t>Curso</t>
  </si>
  <si>
    <t>Plantilla estructura objeto misional</t>
  </si>
  <si>
    <t>Activo</t>
  </si>
  <si>
    <t>Subido</t>
  </si>
  <si>
    <t>¿Tu iniciativa tiene como objetivo el servicio desinteresado a las necesidades de la población que beneficias buscando y creando el bien común y no los intereses particulares de sus miembros?</t>
  </si>
  <si>
    <t>¿Haz realizado algún tipo de diagnóstico para identificar las necesidades de la comunidad que deseas apoyar?</t>
  </si>
  <si>
    <t>Identifica herramientas y su aplicación para la realización de diagnósticos y caracterización de necesidades de una población.</t>
  </si>
  <si>
    <t>Introducción a la identificacion de necesidades en el sector social</t>
  </si>
  <si>
    <t xml:space="preserve">Diagnósticos y caracterización de población </t>
  </si>
  <si>
    <t>Webinar</t>
  </si>
  <si>
    <t>Plantilla diagnóstico y caracterización de necesidades</t>
  </si>
  <si>
    <t>Por desarrollar</t>
  </si>
  <si>
    <t>Pendiente</t>
  </si>
  <si>
    <t xml:space="preserve">¿Tu iniciativa cuenta con una estrategia orientada a beneficiar a la comunidad o población que pretendes impactar?
</t>
  </si>
  <si>
    <t>Adquiere herramientas para definir la misión, visión, objetivos estrátegicos  y plan operativo de su organización sin ánimo de lucro.</t>
  </si>
  <si>
    <t xml:space="preserve">Definición del objetivo misional en una organización social </t>
  </si>
  <si>
    <t>Planeación Estrátegica 1</t>
  </si>
  <si>
    <t>Plantilla definición misión, visión, objetivos estrategicos.</t>
  </si>
  <si>
    <t xml:space="preserve">¿Cuenta tu organización con un modelo de negocio que le permita generar recursos para su sostenimiento? </t>
  </si>
  <si>
    <t xml:space="preserve">Define a partir de una herramienta el modelo de negocio de su organización social </t>
  </si>
  <si>
    <t>Como definir el modelo de negocio en una organización social</t>
  </si>
  <si>
    <t xml:space="preserve">Elaboración de un plan de negocios para obtener financiamiento </t>
  </si>
  <si>
    <t>Curso - TEC</t>
  </si>
  <si>
    <t>Plantilla modelo de negocio - CANVAS</t>
  </si>
  <si>
    <t>Desarrollo de un Plan de Negocios</t>
  </si>
  <si>
    <t>¿Consideras que tu iniciativa en el futuro pueda ser replicable en otros territorios diferentes al que estas o deseas  operar actualmente?</t>
  </si>
  <si>
    <t>Modelos Sociables Rentables</t>
  </si>
  <si>
    <t xml:space="preserve">Identidad Jurìdica </t>
  </si>
  <si>
    <t>Conoces las diferencias entre los diferentes tipos de organizaciones sin ánimo de lucro que existen en Colombia? Ya sabes qué tipo de organización quieres ser?</t>
  </si>
  <si>
    <t>Identifica la diferencia entre los diversos tipos de organizaciones sin ánimo de lucro en Colombia</t>
  </si>
  <si>
    <t>Nociones Generales para la Creación de organizaciones sociales</t>
  </si>
  <si>
    <t>Nociones Generales para la Creación de Entidades Sin Ánimo de Lucro</t>
  </si>
  <si>
    <t>Webinar Probono</t>
  </si>
  <si>
    <t>Check list de documentos y requisitos de formalización de una organización sin ánimo de lucro</t>
  </si>
  <si>
    <t>¿Conoces los requisitos que necesitas cumplir para formalizar y mantener tu organización?</t>
  </si>
  <si>
    <t>Conoce los requisitos para la formalización de una organización social</t>
  </si>
  <si>
    <t>Formalización ESALES</t>
  </si>
  <si>
    <t>Garantizar que los miembros de la sociedad tengan una posibilidad real e igual de participar en las decisiones colectivas.</t>
  </si>
  <si>
    <t>Mecanismos de Participación Ciudadana  - Fundación Probono</t>
  </si>
  <si>
    <t>Presencial</t>
  </si>
  <si>
    <t>Determinar los beneficios, derechos y obligaciones de la formalización</t>
  </si>
  <si>
    <t>¿Por qué es importante la formalización? - Fundación Probono</t>
  </si>
  <si>
    <t>Conocer las diferentes formas de asociación y sus principales características.</t>
  </si>
  <si>
    <t>Diferentes formas de asociarme (Con ánimo de lucro, sin ánimo de lucro) - Fundación Probono</t>
  </si>
  <si>
    <t>Conocer la importancia de la protección de la propiedad intelectual; así como los procedimientos para el registro y protección.</t>
  </si>
  <si>
    <t>¿Cómo registrar mi marca? - Fundación Probono</t>
  </si>
  <si>
    <t>¿Según tu objetivo misional sabes ante que entidad del Estado debes registrar tu organización social? Cuentas con el documento de registro?</t>
  </si>
  <si>
    <t>Identifica según su objeto misional a qué entidad del estado debe realizar su registro</t>
  </si>
  <si>
    <t xml:space="preserve">Registro ante Entidades del Estado </t>
  </si>
  <si>
    <t>pendiente</t>
  </si>
  <si>
    <t>Conocer los procedimientos y requisitos para la creación de empresa como persona natural</t>
  </si>
  <si>
    <t>¿Cómo crear empresa como persona natural? - Fundación Probono</t>
  </si>
  <si>
    <t>Conocer los procedimientos y requisitos para la creación de empresa como persona jurídica</t>
  </si>
  <si>
    <t>¿Cómo crear empresa como persona jurídica? - Fundación Probono</t>
  </si>
  <si>
    <t>Investigaste en las cámaras de comercio o entidad que te va a regular, si existe otra organización con el mismo nombre que quieres para tu organización?</t>
  </si>
  <si>
    <t>Conoce  y consulta la plataforma de registro de empresas y organizaciones sin ánimo de lucro en Colombia.</t>
  </si>
  <si>
    <t>Link plataforma consulta online</t>
  </si>
  <si>
    <t>Link</t>
  </si>
  <si>
    <t>Link página homonimia</t>
  </si>
  <si>
    <t>Actualizar</t>
  </si>
  <si>
    <t>Cuentas ya con el documento de Sayco y Acinpro para el uso y no uso de los derechos de autor?</t>
  </si>
  <si>
    <t>Conoce la documentación de sayco y acinpro que requiere su organización</t>
  </si>
  <si>
    <t>Documentación Sayco y Acinpro</t>
  </si>
  <si>
    <t>Plantilla proceso para sayco y acinpro</t>
  </si>
  <si>
    <t>¿Escribiste ya los estatutos que regiran tu organización social?</t>
  </si>
  <si>
    <t>Diseña y define los estatutos de su organización social</t>
  </si>
  <si>
    <t>¿Cómo redactar los estatutos?</t>
  </si>
  <si>
    <t>Plantilla Estatutos organización social</t>
  </si>
  <si>
    <t>¿Conoces tu código CIIU de acuerdo con tu actividad económica y que impuestos debes pagar desde el momento que formalices tu organización social?</t>
  </si>
  <si>
    <t>Conoce los aspectos legales y tributarios básicos que implica tener una organización sin ánimo de lucro</t>
  </si>
  <si>
    <t>Aspectos legales y tributarios en la creación de organizaciones sociales</t>
  </si>
  <si>
    <t>Aspectos Legales y Tributarios 1 y 2</t>
  </si>
  <si>
    <t>Conoce los aspectos fiscales básicos para una organización sin ánimo de lucro</t>
  </si>
  <si>
    <t>Aspectos fiscales</t>
  </si>
  <si>
    <t>Conocer las principales responsabilidades fiscales que se adquieren con la formalización.</t>
  </si>
  <si>
    <t>Obligaciones tributarias para pequeños empresarios - Fundación Probono</t>
  </si>
  <si>
    <t>Capacidades organizacionales básicas</t>
  </si>
  <si>
    <t>¿Tienes una estructura para los cargos y funciones en tu iniciativa?</t>
  </si>
  <si>
    <t>Conoce y comprende la definición, estructura y procesos básicos de una organización social</t>
  </si>
  <si>
    <t>Procesos y estructura para organizaciones sociales</t>
  </si>
  <si>
    <t>Procesos y Estructura 1</t>
  </si>
  <si>
    <t>Plantilla estructura cargos y funciones</t>
  </si>
  <si>
    <t>Por desarrollar la plantilla</t>
  </si>
  <si>
    <t>Conocer normas basicas de la contratación laboral para evitar conflictos con sus empleados y colaboradores.</t>
  </si>
  <si>
    <t>¿Cómo contratar el personal? - Fundación Probono</t>
  </si>
  <si>
    <t>¿Los miembros de tu iniciativa cuentan con conocimientos para el desarrollo de informes, estadisticas, presentaciones y elaboración de reportes para dar a conocer el trabajo de tu organización?</t>
  </si>
  <si>
    <t>Elabora informes, estadísticas, presentaciones y reportes generales relacionados con su organización</t>
  </si>
  <si>
    <t>Herramientas  y uso de tecnologías básicas</t>
  </si>
  <si>
    <t xml:space="preserve">Curso básico de estadística
</t>
  </si>
  <si>
    <t xml:space="preserve">Curso -TEC
</t>
  </si>
  <si>
    <t>Matematicas básicas</t>
  </si>
  <si>
    <t xml:space="preserve">Curso - TEC </t>
  </si>
  <si>
    <t>Presentaciones efectivas</t>
  </si>
  <si>
    <t>Plantilla de informes, reportes y presentaciones</t>
  </si>
  <si>
    <t xml:space="preserve">¿Haz definido quien va a llevar la contabilidad de tu organización? </t>
  </si>
  <si>
    <t>Conoce los principios contables y pone en práctica conceptos de contabilidad.
Cuenta con habilidades básicas para entender, aplicar o reestructurar un sistema de contabilidad en su organización social</t>
  </si>
  <si>
    <t>Finanzas básicas</t>
  </si>
  <si>
    <t>Contabilidad</t>
  </si>
  <si>
    <t>Plantilla de estados financieros (Balance y estado de resultados)</t>
  </si>
  <si>
    <t>¿Sabes como están compuestos los Estados Financieros de tu organización y qué decisiones puedes tomar con esta información? (Por ejemplo el Balance general y el Estado de Resultados?)</t>
  </si>
  <si>
    <t>Identifica como están compuestos los Estados Financieros</t>
  </si>
  <si>
    <t>Analisis Financiero</t>
  </si>
  <si>
    <t>Capacidades organizacionales</t>
  </si>
  <si>
    <t>¿Manejas estrategias de difusión de tu iniciativa hacia tus donantes, aliados y beneficiarios?</t>
  </si>
  <si>
    <t>Adquiere conocimientos básicos en mercadeo y comunicaciones como una herramienta efectiva para su organización social
Conoce la importancia de la redacción  y como elaborar un plan general de comunicaciones</t>
  </si>
  <si>
    <t>Comunicación básica</t>
  </si>
  <si>
    <t>Mercadeo</t>
  </si>
  <si>
    <t>Plantilla definición de estrategia de comunicaciones</t>
  </si>
  <si>
    <t>Cómo redactar: la magia de la palabra</t>
  </si>
  <si>
    <t>TEC</t>
  </si>
  <si>
    <t>Ortografía y su impacto en la comunicación escrita</t>
  </si>
  <si>
    <t>Infraestructura Teconológica</t>
  </si>
  <si>
    <t>¿Tú y las personas que manejarán tu organización tienen conocimientos en manejo de computadores y programas básicos como word, excel e internet?</t>
  </si>
  <si>
    <t xml:space="preserve">Adquiere conocimientos y manejo básico de herramientas tecnológicas que le permiten desempeñarse de manera efectiva en los diferentes procesos y actividades de su organización social.  </t>
  </si>
  <si>
    <t>Herramientas y uso de tecnología básica</t>
  </si>
  <si>
    <t>Bases de Datos</t>
  </si>
  <si>
    <t>Plantilla herramientas tecnológicas</t>
  </si>
  <si>
    <t>Microsoft (manejo de herramientas)</t>
  </si>
  <si>
    <t>Manejo del sistema Windows y sus utilerías</t>
  </si>
  <si>
    <t>Comunicación por Internet</t>
  </si>
  <si>
    <t>Habilidades básicas de computación para OSCs</t>
  </si>
  <si>
    <t>Navegación por Internet</t>
  </si>
  <si>
    <t>Buen Gobierno</t>
  </si>
  <si>
    <t>¿Sabes qué es una Junta Directiva y sus implicaciones?</t>
  </si>
  <si>
    <t>Conoce las implicaciones  y estructura de una junta directiva en una organización social</t>
  </si>
  <si>
    <t>Creación de junta directiva y ética para organizaciones sociales</t>
  </si>
  <si>
    <t xml:space="preserve">Buen Gobierno </t>
  </si>
  <si>
    <t xml:space="preserve">Curso </t>
  </si>
  <si>
    <t>Plantilla estructura junta directiva</t>
  </si>
  <si>
    <t>Conocer los aspectos mas importantes del derecho corporativo aplicable a las peronas jurídicas.</t>
  </si>
  <si>
    <t>Gobierno Corporativo - Fundación Probono</t>
  </si>
  <si>
    <t>Principios éticos y valores</t>
  </si>
  <si>
    <t>¿Has definido los principios y valores que hara parte de la cultura de tu organización?</t>
  </si>
  <si>
    <t>Define los principios y valores de su organización social según alineado a su objeto misional</t>
  </si>
  <si>
    <t>Ética</t>
  </si>
  <si>
    <t>Plantilla principios y valores</t>
  </si>
  <si>
    <t>Webinar: Ética en las ESALES GPZ pendiente</t>
  </si>
  <si>
    <t>Ética en las TICs</t>
  </si>
  <si>
    <t>Gobierno Corporativo</t>
  </si>
  <si>
    <t>Jurídico</t>
  </si>
  <si>
    <t>Procesos y Estructura Organizacional</t>
  </si>
  <si>
    <t>Finanzas y Contabilidad</t>
  </si>
  <si>
    <t xml:space="preserve">Transformación Digital </t>
  </si>
  <si>
    <t>Tecnología</t>
  </si>
  <si>
    <t>Negocios Sostenibles (invitación cerrada)</t>
  </si>
  <si>
    <t>Línea</t>
  </si>
  <si>
    <t xml:space="preserve">Gestión de Proyectos  </t>
  </si>
  <si>
    <t xml:space="preserve">Mercadeo </t>
  </si>
  <si>
    <t>Ciclo Ética y Transparencia 5 etapas (Transversal)</t>
  </si>
  <si>
    <t>Piramide Aflora (13 Ciclos)</t>
  </si>
  <si>
    <t>Categorías de las 34 preguntas</t>
  </si>
  <si>
    <t xml:space="preserve">Ciclo en Liderzgo para el Cambio </t>
  </si>
  <si>
    <t xml:space="preserve">Ciclo en Transformación Digital </t>
  </si>
  <si>
    <t>Ciclo en Procesos y Estructuras Organizacionales</t>
  </si>
  <si>
    <t>Ciclo en Tecnología</t>
  </si>
  <si>
    <t>Ciclo en Estrategia Organizacional</t>
  </si>
  <si>
    <t xml:space="preserve">Ciclo en Gestión de Proyectos  </t>
  </si>
  <si>
    <t>Ciclo en Finanzas y Contabilidad</t>
  </si>
  <si>
    <t>Ciclo en Mercadeo Social</t>
  </si>
  <si>
    <t>Ciclo en Gestión Humana</t>
  </si>
  <si>
    <t>Ciclo en Financiación Externa</t>
  </si>
  <si>
    <t xml:space="preserve">Ciclo en Marketing Digital </t>
  </si>
  <si>
    <t>Ciclo en Gobierno Corporativo</t>
  </si>
  <si>
    <t>Ciclo en asuntos Jurídicos y tributarios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</si>
</sst>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8">
    <font>
      <sz val="11"/>
      <color rgb="FF000000"/>
      <name val="Calibri"/>
    </font>
    <font>
      <b/>
      <sz val="11"/>
      <color rgb="FF000000"/>
      <name val="Calibri"/>
    </font>
    <font>
      <b/>
      <sz val="14"/>
      <color rgb="FF000000"/>
      <name val="Arial"/>
    </font>
    <font>
      <b/>
      <sz val="11"/>
      <color rgb="FF000000"/>
      <name val="Arial"/>
    </font>
    <font>
      <sz val="11"/>
      <color rgb="FF000000"/>
      <name val="Sansation"/>
    </font>
    <font>
      <b/>
      <sz val="11"/>
      <color rgb="FF000000"/>
      <name val="Sansation"/>
    </font>
    <font>
      <b/>
      <sz val="10"/>
      <color rgb="FF000000"/>
      <name val="Arial"/>
    </font>
    <font>
      <sz val="10"/>
      <color rgb="FF000000"/>
      <name val="Sansation"/>
    </font>
    <font>
      <sz val="10"/>
      <color rgb="FF000000"/>
      <name val="Arial"/>
    </font>
    <font>
      <sz val="9"/>
      <color rgb="FF000000"/>
      <name val="Sansation"/>
    </font>
    <font>
      <sz val="9"/>
      <color rgb="FF000000"/>
      <name val="Arial"/>
    </font>
    <font>
      <sz val="11"/>
      <color theme="1"/>
      <name val="Calibri"/>
    </font>
    <font>
      <sz val="11"/>
      <color rgb="FF000000"/>
      <name val="Roboto"/>
    </font>
    <font>
      <b/>
      <sz val="11"/>
      <color theme="1"/>
      <name val="Calibri"/>
    </font>
    <font>
      <sz val="11"/>
      <color rgb="FF000000"/>
      <name val="Arial"/>
    </font>
    <font>
      <sz val="26"/>
      <color rgb="FF000000"/>
      <name val="Calibri"/>
    </font>
    <font>
      <b/>
      <sz val="24"/>
      <color rgb="FF000000"/>
      <name val="Sansation"/>
    </font>
    <font>
      <b/>
      <sz val="18"/>
      <color rgb="FF000000"/>
      <name val="Sansation"/>
    </font>
    <font>
      <b/>
      <sz val="26"/>
      <color rgb="FFFFFFFF"/>
      <name val="Calibri"/>
    </font>
    <font>
      <sz val="11"/>
      <name val="Calibri"/>
    </font>
    <font>
      <b/>
      <sz val="18"/>
      <color rgb="FFFFFFFF"/>
      <name val="Calibri"/>
    </font>
    <font>
      <b/>
      <sz val="26"/>
      <color rgb="FF000000"/>
      <name val="Sansation"/>
    </font>
    <font>
      <b/>
      <sz val="16"/>
      <color theme="1"/>
      <name val="Sansation"/>
    </font>
    <font>
      <sz val="16"/>
      <color theme="1"/>
      <name val="Sansation"/>
    </font>
    <font>
      <sz val="12"/>
      <color theme="1"/>
      <name val="Arial"/>
    </font>
    <font>
      <sz val="14"/>
      <color rgb="FF000000"/>
      <name val="Sansation"/>
    </font>
    <font>
      <sz val="16"/>
      <color rgb="FF000000"/>
      <name val="Sansation"/>
    </font>
    <font>
      <sz val="16"/>
      <color rgb="FF000000"/>
      <name val="Calibri"/>
    </font>
    <font>
      <sz val="14"/>
      <color rgb="FF000000"/>
      <name val="Arial"/>
    </font>
    <font>
      <sz val="16"/>
      <color rgb="FFFFFFFF"/>
      <name val="Sansation"/>
    </font>
    <font>
      <sz val="11"/>
      <color rgb="FFFFFFFF"/>
      <name val="Calibri"/>
    </font>
    <font>
      <sz val="14"/>
      <color rgb="FFFFFFFF"/>
      <name val="Sansation"/>
    </font>
    <font>
      <b/>
      <sz val="14"/>
      <color theme="1"/>
      <name val="Sansation"/>
    </font>
    <font>
      <b/>
      <sz val="14"/>
      <color rgb="FF000000"/>
      <name val="Sansation"/>
    </font>
    <font>
      <sz val="14"/>
      <color theme="1"/>
      <name val="Sansation"/>
    </font>
    <font>
      <b/>
      <sz val="16"/>
      <color rgb="FF000000"/>
      <name val="Calibri"/>
    </font>
    <font>
      <sz val="16"/>
      <color rgb="FFFFFFFF"/>
      <name val="Calibri"/>
    </font>
    <font>
      <sz val="16"/>
      <color theme="1"/>
      <name val="Calibri"/>
    </font>
    <font>
      <sz val="11"/>
      <color theme="1"/>
      <name val="Calibri"/>
    </font>
    <font>
      <sz val="14"/>
      <color rgb="FF000000"/>
      <name val="Calibri"/>
    </font>
    <font>
      <sz val="11"/>
      <color rgb="FFFFFFFF"/>
      <name val="Sansation"/>
    </font>
    <font>
      <sz val="14"/>
      <color theme="1"/>
      <name val="Arial"/>
    </font>
    <font>
      <sz val="11"/>
      <color theme="1"/>
      <name val="Sansation"/>
    </font>
    <font>
      <b/>
      <sz val="11"/>
      <color rgb="FFE26B0A"/>
      <name val="Roboto"/>
    </font>
    <font>
      <sz val="11"/>
      <color theme="1"/>
      <name val="Arial"/>
    </font>
    <font>
      <b/>
      <sz val="11"/>
      <color rgb="FF000000"/>
      <name val="Calibri"/>
      <family val="2"/>
    </font>
    <font>
      <sz val="11"/>
      <color rgb="FF000000"/>
      <name val="Calibri"/>
      <family val="2"/>
    </font>
    <font>
      <sz val="11"/>
      <color theme="0"/>
      <name val="Calibri"/>
      <family val="2"/>
    </font>
  </fonts>
  <fills count="22">
    <fill>
      <patternFill patternType="none"/>
    </fill>
    <fill>
      <patternFill patternType="gray125"/>
    </fill>
    <fill>
      <patternFill patternType="solid">
        <fgColor rgb="FFFF9900"/>
        <bgColor rgb="FFFF9900"/>
      </patternFill>
    </fill>
    <fill>
      <patternFill patternType="solid">
        <fgColor rgb="FFFFE599"/>
        <bgColor rgb="FFFFE599"/>
      </patternFill>
    </fill>
    <fill>
      <patternFill patternType="solid">
        <fgColor rgb="FFCCCCCC"/>
        <bgColor rgb="FFCCCCCC"/>
      </patternFill>
    </fill>
    <fill>
      <patternFill patternType="solid">
        <fgColor rgb="FFFFF2CC"/>
        <bgColor rgb="FFFFF2CC"/>
      </patternFill>
    </fill>
    <fill>
      <patternFill patternType="solid">
        <fgColor rgb="FFFFFF00"/>
        <bgColor rgb="FFFFFF00"/>
      </patternFill>
    </fill>
    <fill>
      <patternFill patternType="solid">
        <fgColor rgb="FFFFFFFF"/>
        <bgColor rgb="FFFFFFFF"/>
      </patternFill>
    </fill>
    <fill>
      <patternFill patternType="solid">
        <fgColor theme="0"/>
        <bgColor theme="0"/>
      </patternFill>
    </fill>
    <fill>
      <patternFill patternType="solid">
        <fgColor rgb="FFEFEFEF"/>
        <bgColor rgb="FFEFEFEF"/>
      </patternFill>
    </fill>
    <fill>
      <patternFill patternType="solid">
        <fgColor rgb="FFFF3300"/>
        <bgColor rgb="FFFF3300"/>
      </patternFill>
    </fill>
    <fill>
      <patternFill patternType="solid">
        <fgColor rgb="FFD8D8D8"/>
        <bgColor rgb="FFD8D8D8"/>
      </patternFill>
    </fill>
    <fill>
      <patternFill patternType="solid">
        <fgColor rgb="FFD9E2F3"/>
        <bgColor rgb="FFD9E2F3"/>
      </patternFill>
    </fill>
    <fill>
      <patternFill patternType="solid">
        <fgColor rgb="FFF4AF65"/>
        <bgColor indexed="64"/>
      </patternFill>
    </fill>
    <fill>
      <patternFill patternType="solid">
        <fgColor rgb="FFEF8D21"/>
        <bgColor indexed="64"/>
      </patternFill>
    </fill>
    <fill>
      <patternFill patternType="solid">
        <fgColor rgb="FFA678A9"/>
        <bgColor indexed="64"/>
      </patternFill>
    </fill>
    <fill>
      <patternFill patternType="solid">
        <fgColor rgb="FFD96E77"/>
        <bgColor indexed="64"/>
      </patternFill>
    </fill>
    <fill>
      <patternFill patternType="solid">
        <fgColor rgb="FF50548B"/>
        <bgColor indexed="64"/>
      </patternFill>
    </fill>
    <fill>
      <patternFill patternType="solid">
        <fgColor rgb="FF040B5A"/>
        <bgColor indexed="64"/>
      </patternFill>
    </fill>
    <fill>
      <patternFill patternType="solid">
        <fgColor rgb="FFA3DA76"/>
        <bgColor indexed="64"/>
      </patternFill>
    </fill>
    <fill>
      <patternFill patternType="solid">
        <fgColor rgb="FFC92D39"/>
        <bgColor indexed="64"/>
      </patternFill>
    </fill>
    <fill>
      <patternFill patternType="solid">
        <fgColor rgb="FF834087"/>
        <bgColor indexed="64"/>
      </patternFill>
    </fill>
  </fills>
  <borders count="2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style="thin">
        <color rgb="FFEDEDED"/>
      </left>
      <right style="thin">
        <color rgb="FFEDEDED"/>
      </right>
      <top style="thin">
        <color rgb="FFEDEDED"/>
      </top>
      <bottom style="thin">
        <color rgb="FFEDEDED"/>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FF9900"/>
      </left>
      <right/>
      <top style="thin">
        <color rgb="FFFF9900"/>
      </top>
      <bottom style="thin">
        <color rgb="FFFF9900"/>
      </bottom>
      <diagonal/>
    </border>
    <border>
      <left/>
      <right/>
      <top style="thin">
        <color rgb="FFFF9900"/>
      </top>
      <bottom style="thin">
        <color rgb="FFFF9900"/>
      </bottom>
      <diagonal/>
    </border>
    <border>
      <left/>
      <right style="thin">
        <color rgb="FFFF9900"/>
      </right>
      <top style="thin">
        <color rgb="FFFF9900"/>
      </top>
      <bottom style="thin">
        <color rgb="FFFF99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180">
    <xf numFmtId="0" fontId="0" fillId="0" borderId="0" xfId="0" applyFont="1" applyAlignment="1"/>
    <xf numFmtId="0" fontId="0" fillId="0" borderId="0" xfId="0" applyFont="1"/>
    <xf numFmtId="0" fontId="1" fillId="0" borderId="0" xfId="0" applyFont="1"/>
    <xf numFmtId="0" fontId="2" fillId="0" borderId="0" xfId="0" applyFont="1" applyAlignment="1">
      <alignment horizontal="center"/>
    </xf>
    <xf numFmtId="0" fontId="3" fillId="0" borderId="0" xfId="0" applyFont="1" applyAlignment="1">
      <alignment horizontal="center"/>
    </xf>
    <xf numFmtId="0" fontId="4" fillId="0" borderId="0" xfId="0" applyFont="1"/>
    <xf numFmtId="0" fontId="0" fillId="0" borderId="0" xfId="0" applyFont="1" applyAlignment="1">
      <alignment wrapText="1"/>
    </xf>
    <xf numFmtId="0" fontId="5" fillId="2"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1" fillId="4" borderId="1" xfId="0" applyFont="1" applyFill="1" applyBorder="1" applyAlignment="1">
      <alignment horizontal="center" vertical="center"/>
    </xf>
    <xf numFmtId="0" fontId="7" fillId="4"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0" fillId="0" borderId="1" xfId="0" applyFont="1" applyBorder="1" applyAlignment="1">
      <alignment horizontal="center" vertical="center" wrapText="1"/>
    </xf>
    <xf numFmtId="0" fontId="0" fillId="0" borderId="1" xfId="0" applyFont="1" applyBorder="1" applyAlignment="1">
      <alignment horizontal="center" vertical="center"/>
    </xf>
    <xf numFmtId="0" fontId="1" fillId="0" borderId="1" xfId="0" applyFont="1" applyBorder="1" applyAlignment="1">
      <alignment horizontal="center" vertical="center"/>
    </xf>
    <xf numFmtId="164" fontId="0" fillId="0" borderId="0" xfId="0" applyNumberFormat="1" applyFont="1" applyAlignment="1">
      <alignment horizontal="center" vertical="center"/>
    </xf>
    <xf numFmtId="0" fontId="0" fillId="0" borderId="0" xfId="0" applyFont="1" applyAlignment="1">
      <alignment horizontal="center" vertical="center"/>
    </xf>
    <xf numFmtId="0" fontId="4" fillId="5" borderId="3" xfId="0" applyFont="1" applyFill="1" applyBorder="1"/>
    <xf numFmtId="0" fontId="3"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0" fillId="0" borderId="1" xfId="0" applyFont="1" applyBorder="1"/>
    <xf numFmtId="0" fontId="6" fillId="4"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1" fillId="7" borderId="1" xfId="0" applyFont="1" applyFill="1" applyBorder="1" applyAlignment="1">
      <alignment horizontal="center" vertical="center" wrapText="1"/>
    </xf>
    <xf numFmtId="0" fontId="10" fillId="8" borderId="1" xfId="0" applyFont="1" applyFill="1" applyBorder="1" applyAlignment="1">
      <alignment horizontal="center" vertical="center" wrapText="1"/>
    </xf>
    <xf numFmtId="0" fontId="0" fillId="8" borderId="1" xfId="0" applyFont="1" applyFill="1" applyBorder="1" applyAlignment="1">
      <alignment horizontal="center" vertical="center"/>
    </xf>
    <xf numFmtId="0" fontId="10" fillId="7" borderId="1" xfId="0" applyFont="1" applyFill="1" applyBorder="1" applyAlignment="1">
      <alignment horizontal="center" vertical="center" wrapText="1"/>
    </xf>
    <xf numFmtId="0" fontId="0" fillId="7" borderId="1" xfId="0" applyFont="1" applyFill="1" applyBorder="1" applyAlignment="1">
      <alignment horizontal="center" vertical="center"/>
    </xf>
    <xf numFmtId="3" fontId="12" fillId="7" borderId="1" xfId="0"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0" fontId="11" fillId="7" borderId="0" xfId="0" applyFont="1" applyFill="1" applyAlignment="1">
      <alignment horizontal="center" vertical="center" wrapText="1"/>
    </xf>
    <xf numFmtId="0" fontId="0" fillId="7" borderId="0" xfId="0" applyFont="1" applyFill="1"/>
    <xf numFmtId="0" fontId="11" fillId="7" borderId="0" xfId="0" applyFont="1" applyFill="1"/>
    <xf numFmtId="0" fontId="8" fillId="7" borderId="1" xfId="0" applyFont="1" applyFill="1" applyBorder="1" applyAlignment="1">
      <alignment horizontal="center" vertical="center" wrapText="1"/>
    </xf>
    <xf numFmtId="0" fontId="7" fillId="7" borderId="1" xfId="0" applyFont="1" applyFill="1" applyBorder="1" applyAlignment="1">
      <alignment horizontal="center" vertical="center" wrapText="1"/>
    </xf>
    <xf numFmtId="0" fontId="11" fillId="7" borderId="1" xfId="0" applyFont="1" applyFill="1" applyBorder="1"/>
    <xf numFmtId="0" fontId="11" fillId="7" borderId="1" xfId="0" applyFont="1" applyFill="1" applyBorder="1" applyAlignment="1">
      <alignment horizontal="center" vertical="center"/>
    </xf>
    <xf numFmtId="0" fontId="9" fillId="7" borderId="1" xfId="0" applyFont="1" applyFill="1" applyBorder="1" applyAlignment="1">
      <alignment horizontal="center" vertical="center" wrapText="1"/>
    </xf>
    <xf numFmtId="0" fontId="11" fillId="0" borderId="1" xfId="0" applyFont="1" applyBorder="1" applyAlignment="1">
      <alignment vertical="center" wrapText="1"/>
    </xf>
    <xf numFmtId="0" fontId="11" fillId="0" borderId="0" xfId="0" applyFont="1"/>
    <xf numFmtId="0" fontId="11" fillId="0" borderId="0" xfId="0" applyFont="1" applyAlignment="1">
      <alignment horizontal="center" vertical="center"/>
    </xf>
    <xf numFmtId="0" fontId="13" fillId="9" borderId="0" xfId="0" applyFont="1" applyFill="1"/>
    <xf numFmtId="0" fontId="11" fillId="9" borderId="0" xfId="0" applyFont="1" applyFill="1"/>
    <xf numFmtId="0" fontId="13" fillId="0" borderId="0" xfId="0" applyFont="1"/>
    <xf numFmtId="0" fontId="14" fillId="7" borderId="3" xfId="0" applyFont="1" applyFill="1" applyBorder="1"/>
    <xf numFmtId="0" fontId="10" fillId="7" borderId="5" xfId="0" applyFont="1" applyFill="1" applyBorder="1"/>
    <xf numFmtId="0" fontId="17" fillId="0" borderId="0" xfId="0" applyFont="1" applyAlignment="1">
      <alignment horizontal="center"/>
    </xf>
    <xf numFmtId="0" fontId="22" fillId="7" borderId="1" xfId="0" applyFont="1" applyFill="1" applyBorder="1" applyAlignment="1">
      <alignment horizontal="center" vertical="center" wrapText="1" readingOrder="1"/>
    </xf>
    <xf numFmtId="0" fontId="23" fillId="7" borderId="1" xfId="0" applyFont="1" applyFill="1" applyBorder="1" applyAlignment="1">
      <alignment horizontal="center" vertical="center" wrapText="1" readingOrder="1"/>
    </xf>
    <xf numFmtId="0" fontId="22" fillId="7" borderId="3" xfId="0" applyFont="1" applyFill="1" applyBorder="1" applyAlignment="1">
      <alignment horizontal="center" vertical="center" wrapText="1" readingOrder="1"/>
    </xf>
    <xf numFmtId="0" fontId="24" fillId="7" borderId="3" xfId="0" applyFont="1" applyFill="1" applyBorder="1" applyAlignment="1">
      <alignment horizontal="center" vertical="center" wrapText="1" readingOrder="1"/>
    </xf>
    <xf numFmtId="0" fontId="25" fillId="11" borderId="1" xfId="0" applyFont="1" applyFill="1" applyBorder="1" applyAlignment="1">
      <alignment horizontal="center" vertical="center" wrapText="1"/>
    </xf>
    <xf numFmtId="0" fontId="25" fillId="7" borderId="1" xfId="0" applyFont="1" applyFill="1" applyBorder="1" applyAlignment="1">
      <alignment horizontal="center" vertical="center" wrapText="1"/>
    </xf>
    <xf numFmtId="0" fontId="26" fillId="7" borderId="1" xfId="0" applyFont="1" applyFill="1" applyBorder="1" applyAlignment="1">
      <alignment horizontal="center" vertical="center" wrapText="1"/>
    </xf>
    <xf numFmtId="0" fontId="9" fillId="7" borderId="3" xfId="0" applyFont="1" applyFill="1" applyBorder="1" applyAlignment="1">
      <alignment horizontal="center" vertical="center" wrapText="1"/>
    </xf>
    <xf numFmtId="0" fontId="27" fillId="0" borderId="1" xfId="0" applyFont="1" applyBorder="1" applyAlignment="1">
      <alignment horizontal="center" vertical="center"/>
    </xf>
    <xf numFmtId="0" fontId="0" fillId="0" borderId="1" xfId="0" applyFont="1" applyBorder="1" applyAlignment="1">
      <alignment wrapText="1"/>
    </xf>
    <xf numFmtId="0" fontId="25" fillId="7" borderId="11" xfId="0" applyFont="1" applyFill="1" applyBorder="1" applyAlignment="1">
      <alignment horizontal="center" vertical="center" wrapText="1"/>
    </xf>
    <xf numFmtId="0" fontId="27" fillId="0" borderId="0" xfId="0" applyFont="1" applyAlignment="1">
      <alignment horizontal="center" vertical="center"/>
    </xf>
    <xf numFmtId="0" fontId="26" fillId="7" borderId="12" xfId="0" applyFont="1" applyFill="1" applyBorder="1" applyAlignment="1">
      <alignment horizontal="center" vertical="center" wrapText="1"/>
    </xf>
    <xf numFmtId="0" fontId="27" fillId="7" borderId="1" xfId="0" applyFont="1" applyFill="1" applyBorder="1" applyAlignment="1">
      <alignment horizontal="center" vertical="center"/>
    </xf>
    <xf numFmtId="0" fontId="28" fillId="11" borderId="1" xfId="0" applyFont="1" applyFill="1" applyBorder="1" applyAlignment="1">
      <alignment horizontal="center" vertical="center" wrapText="1"/>
    </xf>
    <xf numFmtId="0" fontId="0" fillId="7" borderId="1" xfId="0" applyFont="1" applyFill="1" applyBorder="1"/>
    <xf numFmtId="0" fontId="29" fillId="7" borderId="1" xfId="0" applyFont="1" applyFill="1" applyBorder="1" applyAlignment="1">
      <alignment horizontal="center" vertical="center" wrapText="1"/>
    </xf>
    <xf numFmtId="0" fontId="30" fillId="7" borderId="1" xfId="0" applyFont="1" applyFill="1" applyBorder="1"/>
    <xf numFmtId="0" fontId="25" fillId="7" borderId="3" xfId="0" applyFont="1" applyFill="1" applyBorder="1" applyAlignment="1">
      <alignment horizontal="center" vertical="center" wrapText="1"/>
    </xf>
    <xf numFmtId="0" fontId="31" fillId="7" borderId="3" xfId="0" applyFont="1" applyFill="1" applyBorder="1" applyAlignment="1">
      <alignment horizontal="center" vertical="center" wrapText="1"/>
    </xf>
    <xf numFmtId="0" fontId="30" fillId="7" borderId="3" xfId="0" applyFont="1" applyFill="1" applyBorder="1"/>
    <xf numFmtId="0" fontId="26" fillId="7" borderId="3" xfId="0" applyFont="1" applyFill="1" applyBorder="1" applyAlignment="1">
      <alignment horizontal="center" vertical="center" wrapText="1"/>
    </xf>
    <xf numFmtId="0" fontId="0" fillId="7" borderId="3" xfId="0" applyFont="1" applyFill="1" applyBorder="1"/>
    <xf numFmtId="0" fontId="32" fillId="7" borderId="1" xfId="0" applyFont="1" applyFill="1" applyBorder="1" applyAlignment="1">
      <alignment horizontal="center" vertical="center" wrapText="1" readingOrder="1"/>
    </xf>
    <xf numFmtId="0" fontId="34" fillId="7" borderId="1" xfId="0" applyFont="1" applyFill="1" applyBorder="1" applyAlignment="1">
      <alignment horizontal="center" vertical="center" wrapText="1"/>
    </xf>
    <xf numFmtId="0" fontId="15" fillId="0" borderId="0" xfId="0" applyFont="1" applyAlignment="1">
      <alignment horizontal="center" vertical="center"/>
    </xf>
    <xf numFmtId="0" fontId="35" fillId="0" borderId="0" xfId="0" applyFont="1" applyAlignment="1">
      <alignment horizontal="center" vertical="center" wrapText="1"/>
    </xf>
    <xf numFmtId="0" fontId="24" fillId="7" borderId="3" xfId="0" applyFont="1" applyFill="1" applyBorder="1" applyAlignment="1">
      <alignment horizontal="center" vertical="center" wrapText="1"/>
    </xf>
    <xf numFmtId="0" fontId="25" fillId="0" borderId="1" xfId="0" applyFont="1" applyBorder="1" applyAlignment="1">
      <alignment horizontal="center" vertical="center"/>
    </xf>
    <xf numFmtId="0" fontId="25" fillId="11" borderId="11" xfId="0" applyFont="1" applyFill="1" applyBorder="1" applyAlignment="1">
      <alignment horizontal="center" vertical="center" wrapText="1"/>
    </xf>
    <xf numFmtId="0" fontId="23" fillId="7" borderId="1" xfId="0" applyFont="1" applyFill="1" applyBorder="1" applyAlignment="1">
      <alignment horizontal="center" vertical="center" wrapText="1"/>
    </xf>
    <xf numFmtId="0" fontId="36" fillId="7" borderId="1" xfId="0" applyFont="1" applyFill="1" applyBorder="1" applyAlignment="1">
      <alignment horizontal="center" vertical="center"/>
    </xf>
    <xf numFmtId="0" fontId="25" fillId="7" borderId="1" xfId="0" applyFont="1" applyFill="1" applyBorder="1" applyAlignment="1">
      <alignment horizontal="center" vertical="center"/>
    </xf>
    <xf numFmtId="0" fontId="37" fillId="7" borderId="1" xfId="0" applyFont="1" applyFill="1" applyBorder="1" applyAlignment="1">
      <alignment horizontal="center" vertical="center"/>
    </xf>
    <xf numFmtId="0" fontId="38" fillId="7" borderId="3" xfId="0" applyFont="1" applyFill="1" applyBorder="1"/>
    <xf numFmtId="0" fontId="34" fillId="7" borderId="3" xfId="0" applyFont="1" applyFill="1" applyBorder="1" applyAlignment="1">
      <alignment horizontal="center" vertical="center" wrapText="1"/>
    </xf>
    <xf numFmtId="0" fontId="23" fillId="7" borderId="3" xfId="0" applyFont="1" applyFill="1" applyBorder="1" applyAlignment="1">
      <alignment horizontal="center" vertical="center" wrapText="1"/>
    </xf>
    <xf numFmtId="0" fontId="37" fillId="7" borderId="3" xfId="0" applyFont="1" applyFill="1" applyBorder="1"/>
    <xf numFmtId="0" fontId="26" fillId="7" borderId="1" xfId="0" applyFont="1" applyFill="1" applyBorder="1" applyAlignment="1">
      <alignment horizontal="center" vertical="center"/>
    </xf>
    <xf numFmtId="0" fontId="4" fillId="0" borderId="1" xfId="0" applyFont="1" applyBorder="1"/>
    <xf numFmtId="0" fontId="39" fillId="7" borderId="3" xfId="0" applyFont="1" applyFill="1" applyBorder="1" applyAlignment="1">
      <alignment horizontal="center" vertical="center"/>
    </xf>
    <xf numFmtId="0" fontId="0" fillId="7" borderId="3" xfId="0" applyFont="1" applyFill="1" applyBorder="1" applyAlignment="1">
      <alignment wrapText="1"/>
    </xf>
    <xf numFmtId="0" fontId="4" fillId="7" borderId="3" xfId="0" applyFont="1" applyFill="1" applyBorder="1" applyAlignment="1">
      <alignment horizontal="center" vertical="center" wrapText="1"/>
    </xf>
    <xf numFmtId="0" fontId="25" fillId="0" borderId="1" xfId="0" applyFont="1" applyBorder="1"/>
    <xf numFmtId="0" fontId="25" fillId="7" borderId="1" xfId="0" applyFont="1" applyFill="1" applyBorder="1"/>
    <xf numFmtId="0" fontId="4" fillId="7" borderId="1" xfId="0" applyFont="1" applyFill="1" applyBorder="1"/>
    <xf numFmtId="0" fontId="31" fillId="7" borderId="1" xfId="0" applyFont="1" applyFill="1" applyBorder="1" applyAlignment="1">
      <alignment horizontal="center" vertical="center" wrapText="1"/>
    </xf>
    <xf numFmtId="0" fontId="40" fillId="7" borderId="1" xfId="0" applyFont="1" applyFill="1" applyBorder="1"/>
    <xf numFmtId="0" fontId="4" fillId="7" borderId="3" xfId="0" applyFont="1" applyFill="1" applyBorder="1"/>
    <xf numFmtId="0" fontId="40" fillId="7" borderId="3" xfId="0" applyFont="1" applyFill="1" applyBorder="1"/>
    <xf numFmtId="0" fontId="15" fillId="7" borderId="3" xfId="0" applyFont="1" applyFill="1" applyBorder="1" applyAlignment="1">
      <alignment horizontal="center" vertical="center"/>
    </xf>
    <xf numFmtId="0" fontId="41" fillId="7" borderId="1" xfId="0" applyFont="1" applyFill="1" applyBorder="1" applyAlignment="1">
      <alignment horizontal="center" vertical="center" wrapText="1"/>
    </xf>
    <xf numFmtId="0" fontId="15" fillId="0" borderId="0" xfId="0" applyFont="1" applyAlignment="1">
      <alignment vertical="center"/>
    </xf>
    <xf numFmtId="0" fontId="42" fillId="7" borderId="3" xfId="0" applyFont="1" applyFill="1" applyBorder="1" applyAlignment="1">
      <alignment horizontal="left" wrapText="1" readingOrder="1"/>
    </xf>
    <xf numFmtId="0" fontId="39" fillId="0" borderId="1" xfId="0" applyFont="1" applyBorder="1"/>
    <xf numFmtId="0" fontId="26" fillId="7" borderId="1" xfId="0" applyFont="1" applyFill="1" applyBorder="1"/>
    <xf numFmtId="0" fontId="26" fillId="0" borderId="1" xfId="0" applyFont="1" applyBorder="1"/>
    <xf numFmtId="3" fontId="12" fillId="12" borderId="3" xfId="0" applyNumberFormat="1" applyFont="1" applyFill="1" applyBorder="1" applyAlignment="1">
      <alignment horizontal="center"/>
    </xf>
    <xf numFmtId="3" fontId="12" fillId="6" borderId="3" xfId="0" applyNumberFormat="1" applyFont="1" applyFill="1" applyBorder="1" applyAlignment="1">
      <alignment horizontal="center"/>
    </xf>
    <xf numFmtId="3" fontId="43" fillId="6" borderId="3" xfId="0" applyNumberFormat="1" applyFont="1" applyFill="1" applyBorder="1" applyAlignment="1">
      <alignment horizontal="center"/>
    </xf>
    <xf numFmtId="3" fontId="43" fillId="12" borderId="3" xfId="0" applyNumberFormat="1" applyFont="1" applyFill="1" applyBorder="1" applyAlignment="1">
      <alignment horizontal="center"/>
    </xf>
    <xf numFmtId="0" fontId="44" fillId="0" borderId="0" xfId="0" applyFont="1"/>
    <xf numFmtId="0" fontId="3" fillId="2" borderId="16" xfId="0" applyFont="1" applyFill="1" applyBorder="1" applyAlignment="1">
      <alignment horizontal="center" wrapText="1"/>
    </xf>
    <xf numFmtId="0" fontId="3" fillId="2" borderId="16" xfId="0" applyFont="1" applyFill="1" applyBorder="1" applyAlignment="1">
      <alignment horizontal="center" vertical="center" wrapText="1"/>
    </xf>
    <xf numFmtId="0" fontId="3" fillId="7" borderId="1" xfId="0" applyFont="1" applyFill="1" applyBorder="1" applyAlignment="1">
      <alignment horizontal="center" wrapText="1"/>
    </xf>
    <xf numFmtId="0" fontId="14" fillId="7" borderId="1" xfId="0" applyFont="1" applyFill="1" applyBorder="1" applyAlignment="1">
      <alignment horizontal="center" vertical="center" wrapText="1"/>
    </xf>
    <xf numFmtId="0" fontId="14" fillId="7" borderId="1" xfId="0" applyFont="1" applyFill="1" applyBorder="1" applyAlignment="1">
      <alignment horizontal="center" vertical="center"/>
    </xf>
    <xf numFmtId="0" fontId="14" fillId="7" borderId="1" xfId="0" applyFont="1" applyFill="1" applyBorder="1" applyAlignment="1">
      <alignment horizontal="center" wrapText="1"/>
    </xf>
    <xf numFmtId="0" fontId="44" fillId="0" borderId="1" xfId="0" applyFont="1" applyBorder="1"/>
    <xf numFmtId="0" fontId="3" fillId="7" borderId="11" xfId="0" applyFont="1" applyFill="1" applyBorder="1" applyAlignment="1">
      <alignment horizontal="center" wrapText="1"/>
    </xf>
    <xf numFmtId="0" fontId="44" fillId="0" borderId="1" xfId="0" applyFont="1" applyBorder="1" applyAlignment="1">
      <alignment horizontal="center" vertical="center" wrapText="1"/>
    </xf>
    <xf numFmtId="0" fontId="14" fillId="7" borderId="11" xfId="0" applyFont="1" applyFill="1" applyBorder="1" applyAlignment="1">
      <alignment horizontal="center" vertical="center" wrapText="1"/>
    </xf>
    <xf numFmtId="0" fontId="14" fillId="7" borderId="17" xfId="0" applyFont="1" applyFill="1" applyBorder="1" applyAlignment="1">
      <alignment horizontal="center" vertical="center" wrapText="1"/>
    </xf>
    <xf numFmtId="0" fontId="14" fillId="7" borderId="3" xfId="0" applyFont="1" applyFill="1" applyBorder="1" applyAlignment="1">
      <alignment horizontal="center"/>
    </xf>
    <xf numFmtId="0" fontId="44" fillId="7" borderId="1" xfId="0" applyFont="1" applyFill="1" applyBorder="1" applyAlignment="1">
      <alignment vertical="center"/>
    </xf>
    <xf numFmtId="0" fontId="44" fillId="7" borderId="3" xfId="0" applyFont="1" applyFill="1" applyBorder="1"/>
    <xf numFmtId="0" fontId="44" fillId="7" borderId="3" xfId="0" applyFont="1" applyFill="1" applyBorder="1" applyAlignment="1">
      <alignment horizontal="center" vertical="center"/>
    </xf>
    <xf numFmtId="0" fontId="44" fillId="7" borderId="3" xfId="0" applyFont="1" applyFill="1" applyBorder="1" applyAlignment="1">
      <alignment vertical="center"/>
    </xf>
    <xf numFmtId="0" fontId="44" fillId="0" borderId="0" xfId="0" applyFont="1" applyAlignment="1">
      <alignment horizontal="center" vertical="center"/>
    </xf>
    <xf numFmtId="0" fontId="44" fillId="0" borderId="0" xfId="0" applyFont="1" applyAlignment="1">
      <alignment vertical="center"/>
    </xf>
    <xf numFmtId="0" fontId="0" fillId="0" borderId="0" xfId="0" applyFont="1" applyAlignment="1"/>
    <xf numFmtId="0" fontId="0" fillId="0" borderId="12" xfId="0" applyFont="1" applyFill="1" applyBorder="1" applyAlignment="1">
      <alignment horizontal="center" vertical="center"/>
    </xf>
    <xf numFmtId="0" fontId="0" fillId="0" borderId="18" xfId="0" applyFont="1" applyBorder="1" applyAlignment="1"/>
    <xf numFmtId="0" fontId="45" fillId="0" borderId="18" xfId="0" applyFont="1" applyBorder="1" applyAlignment="1">
      <alignment horizontal="center"/>
    </xf>
    <xf numFmtId="0" fontId="46" fillId="0" borderId="18" xfId="0" applyFont="1" applyBorder="1" applyAlignment="1"/>
    <xf numFmtId="0" fontId="45" fillId="0" borderId="0" xfId="0" applyFont="1" applyAlignment="1"/>
    <xf numFmtId="0" fontId="0" fillId="13" borderId="18" xfId="0" applyFont="1" applyFill="1" applyBorder="1" applyAlignment="1"/>
    <xf numFmtId="0" fontId="46" fillId="13" borderId="18" xfId="0" applyFont="1" applyFill="1" applyBorder="1" applyAlignment="1"/>
    <xf numFmtId="0" fontId="0" fillId="15" borderId="18" xfId="0" applyFont="1" applyFill="1" applyBorder="1" applyAlignment="1"/>
    <xf numFmtId="0" fontId="46" fillId="15" borderId="18" xfId="0" applyFont="1" applyFill="1" applyBorder="1" applyAlignment="1"/>
    <xf numFmtId="0" fontId="0" fillId="16" borderId="18" xfId="0" applyFont="1" applyFill="1" applyBorder="1" applyAlignment="1"/>
    <xf numFmtId="0" fontId="46" fillId="16" borderId="18" xfId="0" applyFont="1" applyFill="1" applyBorder="1" applyAlignment="1"/>
    <xf numFmtId="0" fontId="47" fillId="18" borderId="18" xfId="0" applyFont="1" applyFill="1" applyBorder="1" applyAlignment="1"/>
    <xf numFmtId="0" fontId="47" fillId="17" borderId="18" xfId="0" applyFont="1" applyFill="1" applyBorder="1" applyAlignment="1"/>
    <xf numFmtId="0" fontId="46" fillId="19" borderId="0" xfId="0" applyFont="1" applyFill="1" applyAlignment="1"/>
    <xf numFmtId="0" fontId="46" fillId="20" borderId="18" xfId="0" applyFont="1" applyFill="1" applyBorder="1" applyAlignment="1"/>
    <xf numFmtId="0" fontId="46" fillId="21" borderId="18" xfId="0" applyFont="1" applyFill="1" applyBorder="1" applyAlignment="1"/>
    <xf numFmtId="0" fontId="0" fillId="0" borderId="0" xfId="0" applyFont="1" applyFill="1" applyAlignment="1"/>
    <xf numFmtId="0" fontId="0" fillId="0" borderId="18" xfId="0" applyFont="1" applyFill="1" applyBorder="1" applyAlignment="1"/>
    <xf numFmtId="0" fontId="47" fillId="0" borderId="0" xfId="0" applyFont="1" applyFill="1" applyAlignment="1"/>
    <xf numFmtId="0" fontId="2" fillId="0" borderId="0" xfId="0" applyFont="1" applyAlignment="1">
      <alignment horizontal="center"/>
    </xf>
    <xf numFmtId="0" fontId="0" fillId="0" borderId="0" xfId="0" applyFont="1" applyAlignment="1"/>
    <xf numFmtId="0" fontId="3" fillId="0" borderId="0" xfId="0" applyFont="1" applyAlignment="1">
      <alignment horizontal="center"/>
    </xf>
    <xf numFmtId="0" fontId="18" fillId="10" borderId="6" xfId="0" applyFont="1" applyFill="1" applyBorder="1" applyAlignment="1">
      <alignment horizontal="center"/>
    </xf>
    <xf numFmtId="0" fontId="19" fillId="0" borderId="7" xfId="0" applyFont="1" applyBorder="1"/>
    <xf numFmtId="0" fontId="20" fillId="10" borderId="6" xfId="0" applyFont="1" applyFill="1" applyBorder="1" applyAlignment="1">
      <alignment horizontal="center"/>
    </xf>
    <xf numFmtId="0" fontId="15" fillId="0" borderId="8" xfId="0" applyFont="1" applyBorder="1" applyAlignment="1">
      <alignment horizontal="center" vertical="center"/>
    </xf>
    <xf numFmtId="0" fontId="19" fillId="0" borderId="10" xfId="0" applyFont="1" applyBorder="1"/>
    <xf numFmtId="0" fontId="15" fillId="0" borderId="0" xfId="0" applyFont="1" applyAlignment="1">
      <alignment horizontal="center"/>
    </xf>
    <xf numFmtId="0" fontId="16" fillId="0" borderId="0" xfId="0" applyFont="1" applyAlignment="1">
      <alignment horizontal="center"/>
    </xf>
    <xf numFmtId="0" fontId="22" fillId="7" borderId="8" xfId="0" applyFont="1" applyFill="1" applyBorder="1" applyAlignment="1">
      <alignment horizontal="center" vertical="center" wrapText="1" readingOrder="1"/>
    </xf>
    <xf numFmtId="0" fontId="19" fillId="0" borderId="9" xfId="0" applyFont="1" applyBorder="1"/>
    <xf numFmtId="0" fontId="21" fillId="0" borderId="8" xfId="0" applyFont="1" applyBorder="1" applyAlignment="1">
      <alignment horizontal="center" vertical="center"/>
    </xf>
    <xf numFmtId="0" fontId="32" fillId="7" borderId="8" xfId="0" applyFont="1" applyFill="1" applyBorder="1" applyAlignment="1">
      <alignment horizontal="center" vertical="center" wrapText="1" readingOrder="1"/>
    </xf>
    <xf numFmtId="0" fontId="33" fillId="0" borderId="8" xfId="0" applyFont="1" applyBorder="1" applyAlignment="1">
      <alignment horizontal="center" vertical="center" wrapText="1"/>
    </xf>
    <xf numFmtId="0" fontId="14" fillId="7" borderId="8" xfId="0" applyFont="1" applyFill="1" applyBorder="1" applyAlignment="1">
      <alignment horizontal="center" vertical="center" wrapText="1"/>
    </xf>
    <xf numFmtId="0" fontId="3" fillId="7" borderId="8" xfId="0" applyFont="1" applyFill="1" applyBorder="1" applyAlignment="1">
      <alignment horizontal="center" wrapText="1"/>
    </xf>
    <xf numFmtId="0" fontId="3" fillId="7" borderId="8" xfId="0" applyFont="1" applyFill="1" applyBorder="1" applyAlignment="1">
      <alignment horizontal="center" vertical="center" wrapText="1"/>
    </xf>
    <xf numFmtId="0" fontId="44" fillId="0" borderId="8" xfId="0" applyFont="1" applyBorder="1" applyAlignment="1">
      <alignment horizontal="center" vertical="center" wrapText="1"/>
    </xf>
    <xf numFmtId="0" fontId="3" fillId="7" borderId="13" xfId="0" applyFont="1" applyFill="1" applyBorder="1" applyAlignment="1">
      <alignment horizontal="center" wrapText="1"/>
    </xf>
    <xf numFmtId="0" fontId="19" fillId="0" borderId="14" xfId="0" applyFont="1" applyBorder="1"/>
    <xf numFmtId="0" fontId="19" fillId="0" borderId="15" xfId="0" applyFont="1" applyBorder="1"/>
    <xf numFmtId="0" fontId="14" fillId="7" borderId="13" xfId="0" applyFont="1" applyFill="1" applyBorder="1" applyAlignment="1">
      <alignment horizontal="center" wrapText="1"/>
    </xf>
    <xf numFmtId="0" fontId="44" fillId="7" borderId="13" xfId="0" applyFont="1" applyFill="1" applyBorder="1"/>
    <xf numFmtId="0" fontId="46" fillId="14" borderId="19" xfId="0" applyFont="1" applyFill="1" applyBorder="1" applyAlignment="1"/>
    <xf numFmtId="0" fontId="45" fillId="0" borderId="7" xfId="0" applyFont="1" applyFill="1" applyBorder="1" applyAlignment="1"/>
  </cellXfs>
  <cellStyles count="1">
    <cellStyle name="Normal" xfId="0" builtinId="0"/>
  </cellStyles>
  <dxfs count="0"/>
  <tableStyles count="0" defaultTableStyle="TableStyleMedium2" defaultPivotStyle="PivotStyleLight16"/>
  <colors>
    <mruColors>
      <color rgb="FF834087"/>
      <color rgb="FFC92D39"/>
      <color rgb="FFA3DA76"/>
      <color rgb="FF040B5A"/>
      <color rgb="FF50548B"/>
      <color rgb="FFD96E77"/>
      <color rgb="FFA678A9"/>
      <color rgb="FFEF8D21"/>
      <color rgb="FFF4AF65"/>
      <color rgb="FFC82D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0</xdr:col>
      <xdr:colOff>142875</xdr:colOff>
      <xdr:row>0</xdr:row>
      <xdr:rowOff>66675</xdr:rowOff>
    </xdr:from>
    <xdr:ext cx="2190750" cy="800100"/>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4</xdr:col>
      <xdr:colOff>44348</xdr:colOff>
      <xdr:row>7</xdr:row>
      <xdr:rowOff>61281</xdr:rowOff>
    </xdr:from>
    <xdr:to>
      <xdr:col>8</xdr:col>
      <xdr:colOff>462643</xdr:colOff>
      <xdr:row>26</xdr:row>
      <xdr:rowOff>104825</xdr:rowOff>
    </xdr:to>
    <xdr:pic>
      <xdr:nvPicPr>
        <xdr:cNvPr id="3" name="Imagen 2">
          <a:extLst>
            <a:ext uri="{FF2B5EF4-FFF2-40B4-BE49-F238E27FC236}">
              <a16:creationId xmlns:a16="http://schemas.microsoft.com/office/drawing/2014/main" id="{678F5E49-AD0B-F448-BE3B-77F1A1E4B350}"/>
            </a:ext>
          </a:extLst>
        </xdr:cNvPr>
        <xdr:cNvPicPr>
          <a:picLocks noChangeAspect="1"/>
        </xdr:cNvPicPr>
      </xdr:nvPicPr>
      <xdr:blipFill>
        <a:blip xmlns:r="http://schemas.openxmlformats.org/officeDocument/2006/relationships" r:embed="rId1"/>
        <a:stretch>
          <a:fillRect/>
        </a:stretch>
      </xdr:blipFill>
      <xdr:spPr>
        <a:xfrm>
          <a:off x="6711848" y="1394781"/>
          <a:ext cx="6105073" cy="36630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800100</xdr:colOff>
      <xdr:row>0</xdr:row>
      <xdr:rowOff>266700</xdr:rowOff>
    </xdr:from>
    <xdr:ext cx="3162300" cy="1247775"/>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Z1000"/>
  <sheetViews>
    <sheetView showGridLines="0" workbookViewId="0">
      <pane xSplit="4" ySplit="6" topLeftCell="H63" activePane="bottomRight" state="frozen"/>
      <selection pane="topRight" activeCell="E1" sqref="E1"/>
      <selection pane="bottomLeft" activeCell="A7" sqref="A7"/>
      <selection pane="bottomRight" activeCell="C67" sqref="C67"/>
    </sheetView>
  </sheetViews>
  <sheetFormatPr baseColWidth="10" defaultColWidth="14.5" defaultRowHeight="15" customHeight="1"/>
  <cols>
    <col min="1" max="1" width="9.5" customWidth="1"/>
    <col min="2" max="2" width="18.6640625" customWidth="1"/>
    <col min="3" max="3" width="16.5" customWidth="1"/>
    <col min="4" max="4" width="20.83203125" customWidth="1"/>
    <col min="5" max="6" width="24" customWidth="1"/>
    <col min="7" max="7" width="27.5" customWidth="1"/>
    <col min="8" max="8" width="28.33203125" customWidth="1"/>
    <col min="9" max="9" width="36.33203125" customWidth="1"/>
    <col min="10" max="10" width="21" customWidth="1"/>
    <col min="11" max="11" width="27.1640625" customWidth="1"/>
    <col min="12" max="12" width="20.5" customWidth="1"/>
    <col min="13" max="13" width="16.83203125" customWidth="1"/>
    <col min="14" max="14" width="15.83203125" customWidth="1"/>
    <col min="15" max="15" width="19.5" customWidth="1"/>
    <col min="16" max="16" width="19.33203125" customWidth="1"/>
    <col min="17" max="19" width="9.5" customWidth="1"/>
    <col min="20" max="26" width="15.16406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2"/>
      <c r="B2" s="1"/>
      <c r="C2" s="1"/>
      <c r="D2" s="1"/>
      <c r="E2" s="1"/>
      <c r="F2" s="1"/>
      <c r="G2" s="1"/>
      <c r="H2" s="1"/>
      <c r="I2" s="1"/>
      <c r="J2" s="1"/>
      <c r="K2" s="1"/>
      <c r="L2" s="1"/>
      <c r="M2" s="1"/>
      <c r="N2" s="1"/>
      <c r="O2" s="1"/>
      <c r="P2" s="1"/>
      <c r="Q2" s="1"/>
      <c r="R2" s="1"/>
      <c r="S2" s="1"/>
      <c r="T2" s="1"/>
      <c r="U2" s="1"/>
      <c r="V2" s="1"/>
      <c r="W2" s="1"/>
      <c r="X2" s="1"/>
      <c r="Y2" s="1"/>
      <c r="Z2" s="1"/>
    </row>
    <row r="3" spans="1:26" ht="18">
      <c r="A3" s="2"/>
      <c r="B3" s="154" t="s">
        <v>0</v>
      </c>
      <c r="C3" s="155"/>
      <c r="D3" s="155"/>
      <c r="E3" s="155"/>
      <c r="F3" s="155"/>
      <c r="G3" s="155"/>
      <c r="H3" s="155"/>
      <c r="I3" s="155"/>
      <c r="J3" s="1"/>
      <c r="K3" s="1"/>
      <c r="L3" s="1"/>
      <c r="M3" s="1"/>
      <c r="N3" s="1"/>
      <c r="O3" s="1"/>
      <c r="P3" s="1"/>
      <c r="Q3" s="1"/>
      <c r="R3" s="1"/>
      <c r="S3" s="1"/>
      <c r="T3" s="1"/>
      <c r="U3" s="1"/>
      <c r="V3" s="1"/>
      <c r="W3" s="1"/>
      <c r="X3" s="1"/>
      <c r="Y3" s="1"/>
      <c r="Z3" s="1"/>
    </row>
    <row r="4" spans="1:26">
      <c r="A4" s="2"/>
      <c r="B4" s="156" t="s">
        <v>1</v>
      </c>
      <c r="C4" s="155"/>
      <c r="D4" s="155"/>
      <c r="E4" s="155"/>
      <c r="F4" s="155"/>
      <c r="G4" s="155"/>
      <c r="H4" s="155"/>
      <c r="I4" s="155"/>
      <c r="J4" s="1"/>
      <c r="K4" s="1"/>
      <c r="L4" s="1"/>
      <c r="M4" s="1"/>
      <c r="N4" s="1"/>
      <c r="O4" s="1"/>
      <c r="P4" s="1"/>
      <c r="Q4" s="1"/>
      <c r="R4" s="1"/>
      <c r="S4" s="1"/>
      <c r="T4" s="1"/>
      <c r="U4" s="1"/>
      <c r="V4" s="1"/>
      <c r="W4" s="1"/>
      <c r="X4" s="1"/>
      <c r="Y4" s="1"/>
      <c r="Z4" s="1"/>
    </row>
    <row r="5" spans="1:26">
      <c r="A5" s="2"/>
      <c r="B5" s="5"/>
      <c r="C5" s="5"/>
      <c r="D5" s="5"/>
      <c r="E5" s="5"/>
      <c r="F5" s="5"/>
      <c r="G5" s="5"/>
      <c r="H5" s="5"/>
      <c r="I5" s="5"/>
      <c r="J5" s="1"/>
      <c r="K5" s="6"/>
      <c r="L5" s="1"/>
      <c r="M5" s="1"/>
      <c r="N5" s="1"/>
      <c r="O5" s="1"/>
      <c r="P5" s="1"/>
      <c r="Q5" s="1"/>
      <c r="R5" s="1"/>
      <c r="S5" s="1"/>
      <c r="T5" s="1"/>
      <c r="U5" s="1"/>
      <c r="V5" s="1"/>
      <c r="W5" s="1"/>
      <c r="X5" s="1"/>
      <c r="Y5" s="1"/>
      <c r="Z5" s="1"/>
    </row>
    <row r="6" spans="1:26" ht="28">
      <c r="A6" s="7" t="s">
        <v>2</v>
      </c>
      <c r="B6" s="7" t="s">
        <v>3</v>
      </c>
      <c r="C6" s="7" t="s">
        <v>4</v>
      </c>
      <c r="D6" s="7" t="s">
        <v>5</v>
      </c>
      <c r="E6" s="8" t="s">
        <v>6</v>
      </c>
      <c r="F6" s="7" t="s">
        <v>7</v>
      </c>
      <c r="G6" s="7" t="s">
        <v>8</v>
      </c>
      <c r="H6" s="7" t="s">
        <v>9</v>
      </c>
      <c r="I6" s="9" t="s">
        <v>10</v>
      </c>
      <c r="J6" s="9" t="s">
        <v>11</v>
      </c>
      <c r="K6" s="9" t="s">
        <v>12</v>
      </c>
      <c r="L6" s="9" t="s">
        <v>13</v>
      </c>
      <c r="M6" s="9" t="s">
        <v>14</v>
      </c>
      <c r="N6" s="9" t="s">
        <v>15</v>
      </c>
      <c r="O6" s="1"/>
      <c r="P6" s="1"/>
      <c r="Q6" s="1"/>
      <c r="R6" s="1"/>
      <c r="S6" s="1"/>
      <c r="T6" s="1"/>
      <c r="U6" s="1"/>
      <c r="V6" s="1"/>
      <c r="W6" s="1"/>
      <c r="X6" s="1"/>
      <c r="Y6" s="1"/>
      <c r="Z6" s="1"/>
    </row>
    <row r="7" spans="1:26" ht="150" customHeight="1">
      <c r="A7" s="10">
        <v>1</v>
      </c>
      <c r="B7" s="11" t="s">
        <v>16</v>
      </c>
      <c r="C7" s="11" t="s">
        <v>16</v>
      </c>
      <c r="D7" s="11" t="s">
        <v>17</v>
      </c>
      <c r="E7" s="12" t="s">
        <v>18</v>
      </c>
      <c r="F7" s="13" t="s">
        <v>19</v>
      </c>
      <c r="G7" s="13" t="s">
        <v>20</v>
      </c>
      <c r="H7" s="13" t="s">
        <v>21</v>
      </c>
      <c r="I7" s="14" t="s">
        <v>22</v>
      </c>
      <c r="J7" s="15" t="s">
        <v>23</v>
      </c>
      <c r="K7" s="16">
        <v>4</v>
      </c>
      <c r="L7" s="16">
        <v>4</v>
      </c>
      <c r="M7" s="16">
        <v>2</v>
      </c>
      <c r="N7" s="17">
        <f t="shared" ref="N7:N64" si="0">L7*M7</f>
        <v>8</v>
      </c>
      <c r="O7" s="1"/>
      <c r="P7" s="1"/>
      <c r="Q7" s="1"/>
      <c r="R7" s="1"/>
      <c r="S7" s="1"/>
      <c r="T7" s="1"/>
      <c r="U7" s="1"/>
      <c r="V7" s="1"/>
      <c r="W7" s="1"/>
      <c r="X7" s="1"/>
      <c r="Y7" s="1"/>
      <c r="Z7" s="1"/>
    </row>
    <row r="8" spans="1:26" ht="150" customHeight="1">
      <c r="A8" s="10">
        <f t="shared" ref="A8:A64" si="1">+A7+1</f>
        <v>2</v>
      </c>
      <c r="B8" s="11" t="s">
        <v>16</v>
      </c>
      <c r="C8" s="11" t="s">
        <v>16</v>
      </c>
      <c r="D8" s="11" t="s">
        <v>24</v>
      </c>
      <c r="E8" s="12" t="s">
        <v>18</v>
      </c>
      <c r="F8" s="13" t="s">
        <v>25</v>
      </c>
      <c r="G8" s="13" t="s">
        <v>26</v>
      </c>
      <c r="H8" s="13" t="s">
        <v>27</v>
      </c>
      <c r="I8" s="14" t="s">
        <v>28</v>
      </c>
      <c r="J8" s="15" t="s">
        <v>23</v>
      </c>
      <c r="K8" s="16">
        <v>4</v>
      </c>
      <c r="L8" s="16">
        <v>4</v>
      </c>
      <c r="M8" s="16">
        <v>2</v>
      </c>
      <c r="N8" s="17">
        <f t="shared" si="0"/>
        <v>8</v>
      </c>
      <c r="O8" s="1"/>
      <c r="P8" s="1"/>
      <c r="Q8" s="1"/>
      <c r="R8" s="1"/>
      <c r="S8" s="1"/>
      <c r="T8" s="1"/>
      <c r="U8" s="1"/>
      <c r="V8" s="1"/>
      <c r="W8" s="1"/>
      <c r="X8" s="1"/>
      <c r="Y8" s="1"/>
      <c r="Z8" s="1"/>
    </row>
    <row r="9" spans="1:26" ht="150" customHeight="1">
      <c r="A9" s="10">
        <f t="shared" si="1"/>
        <v>3</v>
      </c>
      <c r="B9" s="11" t="s">
        <v>16</v>
      </c>
      <c r="C9" s="11" t="s">
        <v>16</v>
      </c>
      <c r="D9" s="11" t="s">
        <v>29</v>
      </c>
      <c r="E9" s="12" t="s">
        <v>18</v>
      </c>
      <c r="F9" s="13" t="s">
        <v>30</v>
      </c>
      <c r="G9" s="13" t="s">
        <v>31</v>
      </c>
      <c r="H9" s="13" t="s">
        <v>32</v>
      </c>
      <c r="I9" s="14" t="s">
        <v>33</v>
      </c>
      <c r="J9" s="15" t="s">
        <v>23</v>
      </c>
      <c r="K9" s="16">
        <v>4</v>
      </c>
      <c r="L9" s="16">
        <v>4</v>
      </c>
      <c r="M9" s="16">
        <v>2</v>
      </c>
      <c r="N9" s="17">
        <f t="shared" si="0"/>
        <v>8</v>
      </c>
      <c r="O9" s="1"/>
      <c r="P9" s="1"/>
      <c r="Q9" s="1" t="s">
        <v>34</v>
      </c>
      <c r="R9" s="1"/>
      <c r="S9" s="1"/>
      <c r="T9" s="1"/>
      <c r="U9" s="1"/>
      <c r="V9" s="1"/>
      <c r="W9" s="1"/>
      <c r="X9" s="1"/>
      <c r="Y9" s="1"/>
      <c r="Z9" s="1"/>
    </row>
    <row r="10" spans="1:26" ht="150" customHeight="1">
      <c r="A10" s="10">
        <f t="shared" si="1"/>
        <v>4</v>
      </c>
      <c r="B10" s="11" t="s">
        <v>16</v>
      </c>
      <c r="C10" s="11" t="s">
        <v>16</v>
      </c>
      <c r="D10" s="11" t="s">
        <v>35</v>
      </c>
      <c r="E10" s="12"/>
      <c r="F10" s="13" t="s">
        <v>36</v>
      </c>
      <c r="G10" s="13" t="s">
        <v>37</v>
      </c>
      <c r="H10" s="13" t="s">
        <v>38</v>
      </c>
      <c r="I10" s="14" t="s">
        <v>39</v>
      </c>
      <c r="J10" s="15" t="s">
        <v>23</v>
      </c>
      <c r="K10" s="16">
        <v>4</v>
      </c>
      <c r="L10" s="16">
        <v>4</v>
      </c>
      <c r="M10" s="16">
        <v>4</v>
      </c>
      <c r="N10" s="17">
        <f t="shared" si="0"/>
        <v>16</v>
      </c>
      <c r="O10" s="1"/>
      <c r="P10" s="1"/>
      <c r="Q10" s="1"/>
      <c r="R10" s="1"/>
      <c r="S10" s="1"/>
      <c r="T10" s="1"/>
      <c r="U10" s="1"/>
      <c r="V10" s="1"/>
      <c r="W10" s="1"/>
      <c r="X10" s="1"/>
      <c r="Y10" s="1"/>
      <c r="Z10" s="1"/>
    </row>
    <row r="11" spans="1:26" ht="150" customHeight="1">
      <c r="A11" s="10">
        <f t="shared" si="1"/>
        <v>5</v>
      </c>
      <c r="B11" s="11" t="s">
        <v>40</v>
      </c>
      <c r="C11" s="11" t="s">
        <v>40</v>
      </c>
      <c r="D11" s="11" t="s">
        <v>41</v>
      </c>
      <c r="E11" s="12"/>
      <c r="F11" s="13" t="s">
        <v>42</v>
      </c>
      <c r="G11" s="13" t="s">
        <v>43</v>
      </c>
      <c r="H11" s="13" t="s">
        <v>44</v>
      </c>
      <c r="I11" s="14" t="s">
        <v>45</v>
      </c>
      <c r="J11" s="15" t="s">
        <v>23</v>
      </c>
      <c r="K11" s="16">
        <v>4</v>
      </c>
      <c r="L11" s="16">
        <v>4</v>
      </c>
      <c r="M11" s="16">
        <v>4</v>
      </c>
      <c r="N11" s="17">
        <f t="shared" si="0"/>
        <v>16</v>
      </c>
      <c r="O11" s="1"/>
      <c r="P11" s="1"/>
      <c r="Q11" s="1"/>
      <c r="R11" s="1"/>
      <c r="S11" s="1"/>
      <c r="T11" s="1"/>
      <c r="U11" s="1"/>
      <c r="V11" s="1"/>
      <c r="W11" s="1"/>
      <c r="X11" s="1"/>
      <c r="Y11" s="1"/>
      <c r="Z11" s="1"/>
    </row>
    <row r="12" spans="1:26" ht="150" customHeight="1">
      <c r="A12" s="10">
        <f t="shared" si="1"/>
        <v>6</v>
      </c>
      <c r="B12" s="11" t="s">
        <v>40</v>
      </c>
      <c r="C12" s="11" t="s">
        <v>40</v>
      </c>
      <c r="D12" s="11" t="s">
        <v>46</v>
      </c>
      <c r="E12" s="12"/>
      <c r="F12" s="13" t="s">
        <v>47</v>
      </c>
      <c r="G12" s="13" t="s">
        <v>48</v>
      </c>
      <c r="H12" s="13" t="s">
        <v>49</v>
      </c>
      <c r="I12" s="14" t="s">
        <v>50</v>
      </c>
      <c r="J12" s="15" t="s">
        <v>23</v>
      </c>
      <c r="K12" s="16">
        <v>4</v>
      </c>
      <c r="L12" s="16">
        <v>4</v>
      </c>
      <c r="M12" s="16">
        <v>4</v>
      </c>
      <c r="N12" s="17">
        <f t="shared" si="0"/>
        <v>16</v>
      </c>
      <c r="O12" s="1"/>
      <c r="P12" s="1"/>
      <c r="Q12" s="1"/>
      <c r="R12" s="1"/>
      <c r="S12" s="1"/>
      <c r="T12" s="1"/>
      <c r="U12" s="1"/>
      <c r="V12" s="1"/>
      <c r="W12" s="1"/>
      <c r="X12" s="1"/>
      <c r="Y12" s="1"/>
      <c r="Z12" s="1"/>
    </row>
    <row r="13" spans="1:26" ht="150" customHeight="1">
      <c r="A13" s="10">
        <f t="shared" si="1"/>
        <v>7</v>
      </c>
      <c r="B13" s="11" t="s">
        <v>40</v>
      </c>
      <c r="C13" s="11" t="s">
        <v>40</v>
      </c>
      <c r="D13" s="11" t="s">
        <v>51</v>
      </c>
      <c r="E13" s="12"/>
      <c r="F13" s="13" t="s">
        <v>52</v>
      </c>
      <c r="G13" s="13" t="s">
        <v>53</v>
      </c>
      <c r="H13" s="13" t="s">
        <v>54</v>
      </c>
      <c r="I13" s="14" t="s">
        <v>55</v>
      </c>
      <c r="J13" s="15" t="s">
        <v>56</v>
      </c>
      <c r="K13" s="16">
        <v>4</v>
      </c>
      <c r="L13" s="16">
        <v>4</v>
      </c>
      <c r="M13" s="16">
        <v>2</v>
      </c>
      <c r="N13" s="17">
        <f t="shared" si="0"/>
        <v>8</v>
      </c>
      <c r="O13" s="1" t="s">
        <v>57</v>
      </c>
      <c r="P13" s="1"/>
      <c r="Q13" s="1"/>
      <c r="R13" s="1"/>
      <c r="S13" s="1"/>
      <c r="T13" s="1"/>
      <c r="U13" s="1"/>
      <c r="V13" s="1"/>
      <c r="W13" s="1"/>
      <c r="X13" s="1"/>
      <c r="Y13" s="1"/>
      <c r="Z13" s="1"/>
    </row>
    <row r="14" spans="1:26" ht="150" customHeight="1">
      <c r="A14" s="10">
        <f t="shared" si="1"/>
        <v>8</v>
      </c>
      <c r="B14" s="11" t="s">
        <v>40</v>
      </c>
      <c r="C14" s="11" t="s">
        <v>40</v>
      </c>
      <c r="D14" s="11" t="s">
        <v>58</v>
      </c>
      <c r="E14" s="12"/>
      <c r="F14" s="13" t="s">
        <v>59</v>
      </c>
      <c r="G14" s="13" t="s">
        <v>60</v>
      </c>
      <c r="H14" s="13" t="s">
        <v>61</v>
      </c>
      <c r="I14" s="14" t="s">
        <v>62</v>
      </c>
      <c r="J14" s="15" t="s">
        <v>23</v>
      </c>
      <c r="K14" s="16">
        <v>4</v>
      </c>
      <c r="L14" s="16">
        <v>4</v>
      </c>
      <c r="M14" s="16">
        <v>3</v>
      </c>
      <c r="N14" s="17">
        <f t="shared" si="0"/>
        <v>12</v>
      </c>
      <c r="O14" s="1"/>
      <c r="P14" s="1"/>
      <c r="Q14" s="1"/>
      <c r="R14" s="1"/>
      <c r="S14" s="1"/>
      <c r="T14" s="1"/>
      <c r="U14" s="1"/>
      <c r="V14" s="1"/>
      <c r="W14" s="1"/>
      <c r="X14" s="1"/>
      <c r="Y14" s="1"/>
      <c r="Z14" s="1"/>
    </row>
    <row r="15" spans="1:26" ht="150" customHeight="1">
      <c r="A15" s="10">
        <f t="shared" si="1"/>
        <v>9</v>
      </c>
      <c r="B15" s="11" t="s">
        <v>40</v>
      </c>
      <c r="C15" s="11" t="s">
        <v>40</v>
      </c>
      <c r="D15" s="11" t="s">
        <v>63</v>
      </c>
      <c r="E15" s="12"/>
      <c r="F15" s="13" t="s">
        <v>64</v>
      </c>
      <c r="G15" s="13" t="s">
        <v>65</v>
      </c>
      <c r="H15" s="13" t="s">
        <v>66</v>
      </c>
      <c r="I15" s="14" t="s">
        <v>67</v>
      </c>
      <c r="J15" s="15" t="s">
        <v>68</v>
      </c>
      <c r="K15" s="16">
        <v>4</v>
      </c>
      <c r="L15" s="16">
        <v>4</v>
      </c>
      <c r="M15" s="16">
        <v>3</v>
      </c>
      <c r="N15" s="17">
        <f t="shared" si="0"/>
        <v>12</v>
      </c>
      <c r="O15" s="1"/>
      <c r="P15" s="1"/>
      <c r="Q15" s="1"/>
      <c r="R15" s="1"/>
      <c r="S15" s="1"/>
      <c r="T15" s="1"/>
      <c r="U15" s="1"/>
      <c r="V15" s="1"/>
      <c r="W15" s="1"/>
      <c r="X15" s="1"/>
      <c r="Y15" s="1"/>
      <c r="Z15" s="1"/>
    </row>
    <row r="16" spans="1:26" ht="150" customHeight="1">
      <c r="A16" s="10">
        <f t="shared" si="1"/>
        <v>10</v>
      </c>
      <c r="B16" s="11" t="s">
        <v>40</v>
      </c>
      <c r="C16" s="11" t="s">
        <v>40</v>
      </c>
      <c r="D16" s="11" t="s">
        <v>69</v>
      </c>
      <c r="E16" s="12"/>
      <c r="F16" s="13" t="s">
        <v>70</v>
      </c>
      <c r="G16" s="13" t="s">
        <v>71</v>
      </c>
      <c r="H16" s="13" t="s">
        <v>72</v>
      </c>
      <c r="I16" s="14" t="s">
        <v>73</v>
      </c>
      <c r="J16" s="15" t="s">
        <v>68</v>
      </c>
      <c r="K16" s="16">
        <v>4</v>
      </c>
      <c r="L16" s="16">
        <v>4</v>
      </c>
      <c r="M16" s="16">
        <v>4</v>
      </c>
      <c r="N16" s="17">
        <f t="shared" si="0"/>
        <v>16</v>
      </c>
      <c r="O16" s="1"/>
      <c r="P16" s="1"/>
      <c r="Q16" s="1"/>
      <c r="R16" s="1"/>
      <c r="S16" s="1"/>
      <c r="T16" s="1"/>
      <c r="U16" s="1"/>
      <c r="V16" s="1"/>
      <c r="W16" s="1"/>
      <c r="X16" s="1"/>
      <c r="Y16" s="1"/>
      <c r="Z16" s="1"/>
    </row>
    <row r="17" spans="1:26" ht="150" customHeight="1">
      <c r="A17" s="10">
        <f t="shared" si="1"/>
        <v>11</v>
      </c>
      <c r="B17" s="11" t="s">
        <v>40</v>
      </c>
      <c r="C17" s="11" t="s">
        <v>40</v>
      </c>
      <c r="D17" s="11" t="s">
        <v>74</v>
      </c>
      <c r="E17" s="12"/>
      <c r="F17" s="13" t="s">
        <v>75</v>
      </c>
      <c r="G17" s="13" t="s">
        <v>76</v>
      </c>
      <c r="H17" s="13" t="s">
        <v>77</v>
      </c>
      <c r="I17" s="14" t="s">
        <v>78</v>
      </c>
      <c r="J17" s="15" t="s">
        <v>68</v>
      </c>
      <c r="K17" s="16">
        <v>4</v>
      </c>
      <c r="L17" s="16">
        <v>4</v>
      </c>
      <c r="M17" s="16">
        <v>4</v>
      </c>
      <c r="N17" s="17">
        <f t="shared" si="0"/>
        <v>16</v>
      </c>
      <c r="O17" s="1" t="s">
        <v>79</v>
      </c>
      <c r="P17" s="1"/>
      <c r="Q17" s="1"/>
      <c r="R17" s="1"/>
      <c r="S17" s="1"/>
      <c r="T17" s="1"/>
      <c r="U17" s="1"/>
      <c r="V17" s="1"/>
      <c r="W17" s="1"/>
      <c r="X17" s="1"/>
      <c r="Y17" s="1"/>
      <c r="Z17" s="1"/>
    </row>
    <row r="18" spans="1:26" ht="150" customHeight="1">
      <c r="A18" s="10">
        <f t="shared" si="1"/>
        <v>12</v>
      </c>
      <c r="B18" s="11" t="s">
        <v>80</v>
      </c>
      <c r="C18" s="11" t="s">
        <v>81</v>
      </c>
      <c r="D18" s="11" t="s">
        <v>82</v>
      </c>
      <c r="E18" s="11" t="s">
        <v>82</v>
      </c>
      <c r="F18" s="13" t="s">
        <v>83</v>
      </c>
      <c r="G18" s="13" t="s">
        <v>84</v>
      </c>
      <c r="H18" s="13" t="s">
        <v>85</v>
      </c>
      <c r="I18" s="14" t="s">
        <v>86</v>
      </c>
      <c r="J18" s="15" t="s">
        <v>68</v>
      </c>
      <c r="K18" s="16">
        <v>4</v>
      </c>
      <c r="L18" s="16">
        <v>4</v>
      </c>
      <c r="M18" s="16">
        <v>3</v>
      </c>
      <c r="N18" s="17">
        <f t="shared" si="0"/>
        <v>12</v>
      </c>
      <c r="O18" s="1"/>
      <c r="P18" s="1"/>
      <c r="Q18" s="1"/>
      <c r="R18" s="1"/>
      <c r="S18" s="1"/>
      <c r="T18" s="1"/>
      <c r="U18" s="1"/>
      <c r="V18" s="1"/>
      <c r="W18" s="1"/>
      <c r="X18" s="1"/>
      <c r="Y18" s="1"/>
      <c r="Z18" s="1"/>
    </row>
    <row r="19" spans="1:26" ht="150" customHeight="1">
      <c r="A19" s="10">
        <f t="shared" si="1"/>
        <v>13</v>
      </c>
      <c r="B19" s="11" t="s">
        <v>80</v>
      </c>
      <c r="C19" s="11" t="s">
        <v>81</v>
      </c>
      <c r="D19" s="11" t="s">
        <v>87</v>
      </c>
      <c r="E19" s="12"/>
      <c r="F19" s="13" t="s">
        <v>88</v>
      </c>
      <c r="G19" s="13" t="s">
        <v>89</v>
      </c>
      <c r="H19" s="13" t="s">
        <v>90</v>
      </c>
      <c r="I19" s="14" t="s">
        <v>91</v>
      </c>
      <c r="J19" s="15" t="s">
        <v>68</v>
      </c>
      <c r="K19" s="16">
        <v>4</v>
      </c>
      <c r="L19" s="16">
        <v>4</v>
      </c>
      <c r="M19" s="16">
        <v>2</v>
      </c>
      <c r="N19" s="17">
        <f t="shared" si="0"/>
        <v>8</v>
      </c>
      <c r="O19" s="1"/>
      <c r="P19" s="1"/>
      <c r="Q19" s="1"/>
      <c r="R19" s="1"/>
      <c r="S19" s="1"/>
      <c r="T19" s="1"/>
      <c r="U19" s="1"/>
      <c r="V19" s="1"/>
      <c r="W19" s="1"/>
      <c r="X19" s="1"/>
      <c r="Y19" s="1"/>
      <c r="Z19" s="1"/>
    </row>
    <row r="20" spans="1:26" ht="150" customHeight="1">
      <c r="A20" s="10">
        <f t="shared" si="1"/>
        <v>14</v>
      </c>
      <c r="B20" s="11" t="s">
        <v>80</v>
      </c>
      <c r="C20" s="11" t="s">
        <v>92</v>
      </c>
      <c r="D20" s="11" t="s">
        <v>93</v>
      </c>
      <c r="E20" s="11" t="s">
        <v>93</v>
      </c>
      <c r="F20" s="13" t="s">
        <v>94</v>
      </c>
      <c r="G20" s="13" t="s">
        <v>95</v>
      </c>
      <c r="H20" s="13" t="s">
        <v>96</v>
      </c>
      <c r="I20" s="14" t="s">
        <v>97</v>
      </c>
      <c r="J20" s="15" t="s">
        <v>68</v>
      </c>
      <c r="K20" s="16">
        <v>4</v>
      </c>
      <c r="L20" s="16">
        <v>4</v>
      </c>
      <c r="M20" s="16">
        <v>2</v>
      </c>
      <c r="N20" s="17">
        <f t="shared" si="0"/>
        <v>8</v>
      </c>
      <c r="O20" s="1"/>
      <c r="P20" s="1"/>
      <c r="Q20" s="1"/>
      <c r="R20" s="1"/>
      <c r="S20" s="1"/>
      <c r="T20" s="1"/>
      <c r="U20" s="1"/>
      <c r="V20" s="1"/>
      <c r="W20" s="1"/>
      <c r="X20" s="1"/>
      <c r="Y20" s="1"/>
      <c r="Z20" s="1"/>
    </row>
    <row r="21" spans="1:26" ht="150" customHeight="1">
      <c r="A21" s="10">
        <f t="shared" si="1"/>
        <v>15</v>
      </c>
      <c r="B21" s="11" t="s">
        <v>80</v>
      </c>
      <c r="C21" s="11" t="s">
        <v>92</v>
      </c>
      <c r="D21" s="11" t="s">
        <v>98</v>
      </c>
      <c r="E21" s="11" t="s">
        <v>98</v>
      </c>
      <c r="F21" s="13" t="s">
        <v>99</v>
      </c>
      <c r="G21" s="13" t="s">
        <v>100</v>
      </c>
      <c r="H21" s="13" t="s">
        <v>101</v>
      </c>
      <c r="I21" s="14" t="s">
        <v>102</v>
      </c>
      <c r="J21" s="15" t="s">
        <v>23</v>
      </c>
      <c r="K21" s="16">
        <v>4</v>
      </c>
      <c r="L21" s="16">
        <v>4</v>
      </c>
      <c r="M21" s="16">
        <v>3</v>
      </c>
      <c r="N21" s="17">
        <f t="shared" si="0"/>
        <v>12</v>
      </c>
      <c r="O21" s="1"/>
      <c r="P21" s="1"/>
      <c r="Q21" s="1"/>
      <c r="R21" s="1"/>
      <c r="S21" s="1"/>
      <c r="T21" s="1"/>
      <c r="U21" s="1"/>
      <c r="V21" s="1"/>
      <c r="W21" s="1"/>
      <c r="X21" s="1"/>
      <c r="Y21" s="1"/>
      <c r="Z21" s="1"/>
    </row>
    <row r="22" spans="1:26" ht="150" customHeight="1">
      <c r="A22" s="10">
        <f t="shared" si="1"/>
        <v>16</v>
      </c>
      <c r="B22" s="11" t="s">
        <v>80</v>
      </c>
      <c r="C22" s="11" t="s">
        <v>92</v>
      </c>
      <c r="D22" s="11" t="s">
        <v>103</v>
      </c>
      <c r="E22" s="11" t="s">
        <v>103</v>
      </c>
      <c r="F22" s="13" t="s">
        <v>104</v>
      </c>
      <c r="G22" s="13" t="s">
        <v>105</v>
      </c>
      <c r="H22" s="13" t="s">
        <v>106</v>
      </c>
      <c r="I22" s="14" t="s">
        <v>107</v>
      </c>
      <c r="J22" s="15" t="s">
        <v>108</v>
      </c>
      <c r="K22" s="16">
        <v>4</v>
      </c>
      <c r="L22" s="16">
        <v>4</v>
      </c>
      <c r="M22" s="16">
        <v>3</v>
      </c>
      <c r="N22" s="17">
        <f t="shared" si="0"/>
        <v>12</v>
      </c>
      <c r="O22" s="1"/>
      <c r="P22" s="1"/>
      <c r="Q22" s="1"/>
      <c r="R22" s="1"/>
      <c r="S22" s="1"/>
      <c r="T22" s="1"/>
      <c r="U22" s="1"/>
      <c r="V22" s="1"/>
      <c r="W22" s="1"/>
      <c r="X22" s="1"/>
      <c r="Y22" s="1"/>
      <c r="Z22" s="1"/>
    </row>
    <row r="23" spans="1:26" ht="150" customHeight="1">
      <c r="A23" s="10">
        <f t="shared" si="1"/>
        <v>17</v>
      </c>
      <c r="B23" s="11" t="s">
        <v>80</v>
      </c>
      <c r="C23" s="11" t="s">
        <v>92</v>
      </c>
      <c r="D23" s="11" t="s">
        <v>109</v>
      </c>
      <c r="E23" s="11" t="s">
        <v>109</v>
      </c>
      <c r="F23" s="13" t="s">
        <v>110</v>
      </c>
      <c r="G23" s="13" t="s">
        <v>111</v>
      </c>
      <c r="H23" s="13" t="s">
        <v>112</v>
      </c>
      <c r="I23" s="14" t="s">
        <v>113</v>
      </c>
      <c r="J23" s="15" t="s">
        <v>23</v>
      </c>
      <c r="K23" s="16">
        <v>4</v>
      </c>
      <c r="L23" s="16">
        <v>4</v>
      </c>
      <c r="M23" s="16">
        <v>4</v>
      </c>
      <c r="N23" s="17">
        <f t="shared" si="0"/>
        <v>16</v>
      </c>
      <c r="O23" s="1"/>
      <c r="P23" s="1"/>
      <c r="Q23" s="1"/>
      <c r="R23" s="1"/>
      <c r="S23" s="1"/>
      <c r="T23" s="1"/>
      <c r="U23" s="1"/>
      <c r="V23" s="1"/>
      <c r="W23" s="1"/>
      <c r="X23" s="1"/>
      <c r="Y23" s="1"/>
      <c r="Z23" s="1"/>
    </row>
    <row r="24" spans="1:26" ht="150" customHeight="1">
      <c r="A24" s="10">
        <f t="shared" si="1"/>
        <v>18</v>
      </c>
      <c r="B24" s="11" t="s">
        <v>80</v>
      </c>
      <c r="C24" s="11" t="s">
        <v>92</v>
      </c>
      <c r="D24" s="11" t="s">
        <v>114</v>
      </c>
      <c r="E24" s="12"/>
      <c r="F24" s="13" t="s">
        <v>115</v>
      </c>
      <c r="G24" s="13" t="s">
        <v>116</v>
      </c>
      <c r="H24" s="13" t="s">
        <v>117</v>
      </c>
      <c r="I24" s="14" t="s">
        <v>118</v>
      </c>
      <c r="J24" s="15" t="s">
        <v>56</v>
      </c>
      <c r="K24" s="16">
        <v>4</v>
      </c>
      <c r="L24" s="16">
        <v>4</v>
      </c>
      <c r="M24" s="16">
        <v>4</v>
      </c>
      <c r="N24" s="17">
        <f t="shared" si="0"/>
        <v>16</v>
      </c>
      <c r="O24" s="1"/>
      <c r="P24" s="1"/>
      <c r="Q24" s="1"/>
      <c r="R24" s="1"/>
      <c r="S24" s="1"/>
      <c r="T24" s="1"/>
      <c r="U24" s="1"/>
      <c r="V24" s="1"/>
      <c r="W24" s="1"/>
      <c r="X24" s="1"/>
      <c r="Y24" s="1"/>
      <c r="Z24" s="1"/>
    </row>
    <row r="25" spans="1:26" ht="150" customHeight="1">
      <c r="A25" s="10">
        <f t="shared" si="1"/>
        <v>19</v>
      </c>
      <c r="B25" s="11" t="s">
        <v>80</v>
      </c>
      <c r="C25" s="11" t="s">
        <v>119</v>
      </c>
      <c r="D25" s="11" t="s">
        <v>120</v>
      </c>
      <c r="E25" s="11" t="s">
        <v>120</v>
      </c>
      <c r="F25" s="13" t="s">
        <v>121</v>
      </c>
      <c r="G25" s="13" t="s">
        <v>122</v>
      </c>
      <c r="H25" s="13" t="s">
        <v>123</v>
      </c>
      <c r="I25" s="14" t="s">
        <v>124</v>
      </c>
      <c r="J25" s="15" t="s">
        <v>68</v>
      </c>
      <c r="K25" s="16">
        <v>4</v>
      </c>
      <c r="L25" s="16">
        <v>4</v>
      </c>
      <c r="M25" s="16">
        <v>3</v>
      </c>
      <c r="N25" s="17">
        <f t="shared" si="0"/>
        <v>12</v>
      </c>
      <c r="O25" s="1"/>
      <c r="P25" s="1"/>
      <c r="Q25" s="1"/>
      <c r="R25" s="1"/>
      <c r="S25" s="1"/>
      <c r="T25" s="1"/>
      <c r="U25" s="1"/>
      <c r="V25" s="1"/>
      <c r="W25" s="1"/>
      <c r="X25" s="1"/>
      <c r="Y25" s="1"/>
      <c r="Z25" s="1"/>
    </row>
    <row r="26" spans="1:26" ht="150" customHeight="1">
      <c r="A26" s="10">
        <f t="shared" si="1"/>
        <v>20</v>
      </c>
      <c r="B26" s="11" t="s">
        <v>80</v>
      </c>
      <c r="C26" s="11" t="s">
        <v>119</v>
      </c>
      <c r="D26" s="11" t="s">
        <v>125</v>
      </c>
      <c r="E26" s="12"/>
      <c r="F26" s="13" t="s">
        <v>126</v>
      </c>
      <c r="G26" s="13" t="s">
        <v>127</v>
      </c>
      <c r="H26" s="13" t="s">
        <v>128</v>
      </c>
      <c r="I26" s="14" t="s">
        <v>129</v>
      </c>
      <c r="J26" s="15" t="s">
        <v>130</v>
      </c>
      <c r="K26" s="16">
        <v>4</v>
      </c>
      <c r="L26" s="16">
        <v>4</v>
      </c>
      <c r="M26" s="16">
        <v>2</v>
      </c>
      <c r="N26" s="17">
        <f t="shared" si="0"/>
        <v>8</v>
      </c>
      <c r="O26" s="1"/>
      <c r="P26" s="1"/>
      <c r="Q26" s="1"/>
      <c r="R26" s="1"/>
      <c r="S26" s="1"/>
      <c r="T26" s="1"/>
      <c r="U26" s="1"/>
      <c r="V26" s="1"/>
      <c r="W26" s="1"/>
      <c r="X26" s="1"/>
      <c r="Y26" s="1"/>
      <c r="Z26" s="1"/>
    </row>
    <row r="27" spans="1:26" ht="150" customHeight="1">
      <c r="A27" s="10">
        <f t="shared" si="1"/>
        <v>21</v>
      </c>
      <c r="B27" s="11" t="s">
        <v>80</v>
      </c>
      <c r="C27" s="11" t="s">
        <v>131</v>
      </c>
      <c r="D27" s="11" t="s">
        <v>132</v>
      </c>
      <c r="E27" s="11" t="s">
        <v>132</v>
      </c>
      <c r="F27" s="13" t="s">
        <v>133</v>
      </c>
      <c r="G27" s="13" t="s">
        <v>134</v>
      </c>
      <c r="H27" s="13" t="s">
        <v>135</v>
      </c>
      <c r="I27" s="14" t="s">
        <v>136</v>
      </c>
      <c r="J27" s="15" t="s">
        <v>68</v>
      </c>
      <c r="K27" s="16">
        <v>4</v>
      </c>
      <c r="L27" s="16">
        <v>4</v>
      </c>
      <c r="M27" s="16">
        <v>3</v>
      </c>
      <c r="N27" s="17">
        <f t="shared" si="0"/>
        <v>12</v>
      </c>
      <c r="O27" s="1"/>
      <c r="P27" s="1"/>
      <c r="Q27" s="1"/>
      <c r="R27" s="1"/>
      <c r="S27" s="1"/>
      <c r="T27" s="1"/>
      <c r="U27" s="1"/>
      <c r="V27" s="1"/>
      <c r="W27" s="1"/>
      <c r="X27" s="1"/>
      <c r="Y27" s="1"/>
      <c r="Z27" s="1"/>
    </row>
    <row r="28" spans="1:26" ht="150" customHeight="1">
      <c r="A28" s="10">
        <f t="shared" si="1"/>
        <v>22</v>
      </c>
      <c r="B28" s="11" t="s">
        <v>80</v>
      </c>
      <c r="C28" s="11" t="s">
        <v>131</v>
      </c>
      <c r="D28" s="11" t="s">
        <v>137</v>
      </c>
      <c r="E28" s="12"/>
      <c r="F28" s="13" t="s">
        <v>138</v>
      </c>
      <c r="G28" s="13" t="s">
        <v>139</v>
      </c>
      <c r="H28" s="13" t="s">
        <v>140</v>
      </c>
      <c r="I28" s="14" t="s">
        <v>141</v>
      </c>
      <c r="J28" s="15" t="s">
        <v>68</v>
      </c>
      <c r="K28" s="16">
        <v>4</v>
      </c>
      <c r="L28" s="16">
        <v>4</v>
      </c>
      <c r="M28" s="16">
        <v>2</v>
      </c>
      <c r="N28" s="17">
        <f t="shared" si="0"/>
        <v>8</v>
      </c>
      <c r="O28" s="1"/>
      <c r="P28" s="1"/>
      <c r="Q28" s="1"/>
      <c r="R28" s="1"/>
      <c r="S28" s="1"/>
      <c r="T28" s="1"/>
      <c r="U28" s="1"/>
      <c r="V28" s="1"/>
      <c r="W28" s="1"/>
      <c r="X28" s="1"/>
      <c r="Y28" s="1"/>
      <c r="Z28" s="1"/>
    </row>
    <row r="29" spans="1:26" ht="150" customHeight="1">
      <c r="A29" s="10">
        <f t="shared" si="1"/>
        <v>23</v>
      </c>
      <c r="B29" s="11" t="s">
        <v>80</v>
      </c>
      <c r="C29" s="11" t="s">
        <v>142</v>
      </c>
      <c r="D29" s="11" t="s">
        <v>143</v>
      </c>
      <c r="E29" s="12"/>
      <c r="F29" s="13" t="s">
        <v>144</v>
      </c>
      <c r="G29" s="13" t="s">
        <v>145</v>
      </c>
      <c r="H29" s="13" t="s">
        <v>146</v>
      </c>
      <c r="I29" s="14" t="s">
        <v>147</v>
      </c>
      <c r="J29" s="15" t="s">
        <v>148</v>
      </c>
      <c r="K29" s="16">
        <v>4</v>
      </c>
      <c r="L29" s="16">
        <v>4</v>
      </c>
      <c r="M29" s="16">
        <v>3</v>
      </c>
      <c r="N29" s="17">
        <f t="shared" si="0"/>
        <v>12</v>
      </c>
      <c r="O29" s="1"/>
      <c r="P29" s="1"/>
      <c r="Q29" s="1"/>
      <c r="R29" s="1"/>
      <c r="S29" s="1"/>
      <c r="T29" s="1"/>
      <c r="U29" s="1"/>
      <c r="V29" s="1"/>
      <c r="W29" s="1"/>
      <c r="X29" s="1"/>
      <c r="Y29" s="1"/>
      <c r="Z29" s="1"/>
    </row>
    <row r="30" spans="1:26" ht="150" customHeight="1">
      <c r="A30" s="10">
        <f t="shared" si="1"/>
        <v>24</v>
      </c>
      <c r="B30" s="11" t="s">
        <v>80</v>
      </c>
      <c r="C30" s="11" t="s">
        <v>142</v>
      </c>
      <c r="D30" s="11" t="s">
        <v>149</v>
      </c>
      <c r="E30" s="12"/>
      <c r="F30" s="13" t="s">
        <v>150</v>
      </c>
      <c r="G30" s="13" t="s">
        <v>151</v>
      </c>
      <c r="H30" s="13" t="s">
        <v>152</v>
      </c>
      <c r="I30" s="14" t="s">
        <v>153</v>
      </c>
      <c r="J30" s="15" t="s">
        <v>68</v>
      </c>
      <c r="K30" s="16">
        <v>4</v>
      </c>
      <c r="L30" s="16">
        <v>4</v>
      </c>
      <c r="M30" s="16">
        <v>3</v>
      </c>
      <c r="N30" s="17">
        <f t="shared" si="0"/>
        <v>12</v>
      </c>
      <c r="O30" s="1"/>
      <c r="P30" s="1"/>
      <c r="Q30" s="1"/>
      <c r="R30" s="1"/>
      <c r="S30" s="1"/>
      <c r="T30" s="1"/>
      <c r="U30" s="1"/>
      <c r="V30" s="1"/>
      <c r="W30" s="1"/>
      <c r="X30" s="1"/>
      <c r="Y30" s="1"/>
      <c r="Z30" s="1"/>
    </row>
    <row r="31" spans="1:26" ht="150" customHeight="1">
      <c r="A31" s="10">
        <f t="shared" si="1"/>
        <v>25</v>
      </c>
      <c r="B31" s="11" t="s">
        <v>80</v>
      </c>
      <c r="C31" s="11" t="s">
        <v>142</v>
      </c>
      <c r="D31" s="11" t="s">
        <v>154</v>
      </c>
      <c r="E31" s="11" t="s">
        <v>154</v>
      </c>
      <c r="F31" s="13" t="s">
        <v>155</v>
      </c>
      <c r="G31" s="13" t="s">
        <v>156</v>
      </c>
      <c r="H31" s="13" t="s">
        <v>157</v>
      </c>
      <c r="I31" s="14" t="s">
        <v>158</v>
      </c>
      <c r="J31" s="15" t="s">
        <v>159</v>
      </c>
      <c r="K31" s="16">
        <v>4</v>
      </c>
      <c r="L31" s="16">
        <v>4</v>
      </c>
      <c r="M31" s="16">
        <v>2</v>
      </c>
      <c r="N31" s="17">
        <f t="shared" si="0"/>
        <v>8</v>
      </c>
      <c r="O31" s="1"/>
      <c r="P31" s="1"/>
      <c r="Q31" s="1"/>
      <c r="R31" s="1"/>
      <c r="S31" s="1"/>
      <c r="T31" s="1"/>
      <c r="U31" s="1"/>
      <c r="V31" s="1"/>
      <c r="W31" s="1"/>
      <c r="X31" s="1"/>
      <c r="Y31" s="1"/>
      <c r="Z31" s="1"/>
    </row>
    <row r="32" spans="1:26" ht="150" customHeight="1">
      <c r="A32" s="10">
        <f t="shared" si="1"/>
        <v>26</v>
      </c>
      <c r="B32" s="11" t="s">
        <v>80</v>
      </c>
      <c r="C32" s="11" t="s">
        <v>142</v>
      </c>
      <c r="D32" s="11" t="s">
        <v>160</v>
      </c>
      <c r="E32" s="12" t="s">
        <v>160</v>
      </c>
      <c r="F32" s="13" t="s">
        <v>161</v>
      </c>
      <c r="G32" s="13" t="s">
        <v>162</v>
      </c>
      <c r="H32" s="13" t="s">
        <v>163</v>
      </c>
      <c r="I32" s="14" t="s">
        <v>164</v>
      </c>
      <c r="J32" s="15" t="s">
        <v>165</v>
      </c>
      <c r="K32" s="16">
        <v>4</v>
      </c>
      <c r="L32" s="16">
        <v>4</v>
      </c>
      <c r="M32" s="16">
        <v>3</v>
      </c>
      <c r="N32" s="17">
        <f t="shared" si="0"/>
        <v>12</v>
      </c>
      <c r="O32" s="1"/>
      <c r="P32" s="1"/>
      <c r="Q32" s="1"/>
      <c r="R32" s="1"/>
      <c r="S32" s="1"/>
      <c r="T32" s="1"/>
      <c r="U32" s="1"/>
      <c r="V32" s="1"/>
      <c r="W32" s="1"/>
      <c r="X32" s="1"/>
      <c r="Y32" s="1"/>
      <c r="Z32" s="1"/>
    </row>
    <row r="33" spans="1:26" ht="150" customHeight="1">
      <c r="A33" s="10">
        <f t="shared" si="1"/>
        <v>27</v>
      </c>
      <c r="B33" s="11" t="s">
        <v>166</v>
      </c>
      <c r="C33" s="11" t="s">
        <v>166</v>
      </c>
      <c r="D33" s="11" t="s">
        <v>167</v>
      </c>
      <c r="E33" s="12"/>
      <c r="F33" s="13" t="s">
        <v>168</v>
      </c>
      <c r="G33" s="13" t="s">
        <v>169</v>
      </c>
      <c r="H33" s="13" t="s">
        <v>170</v>
      </c>
      <c r="I33" s="14" t="s">
        <v>171</v>
      </c>
      <c r="J33" s="15" t="s">
        <v>165</v>
      </c>
      <c r="K33" s="16">
        <v>4</v>
      </c>
      <c r="L33" s="16">
        <v>4</v>
      </c>
      <c r="M33" s="16">
        <v>1</v>
      </c>
      <c r="N33" s="17">
        <f t="shared" si="0"/>
        <v>4</v>
      </c>
      <c r="O33" s="1"/>
      <c r="P33" s="1"/>
      <c r="Q33" s="1"/>
      <c r="R33" s="1"/>
      <c r="S33" s="1"/>
      <c r="T33" s="1"/>
      <c r="U33" s="1"/>
      <c r="V33" s="1"/>
      <c r="W33" s="1"/>
      <c r="X33" s="1"/>
      <c r="Y33" s="1"/>
      <c r="Z33" s="1"/>
    </row>
    <row r="34" spans="1:26" ht="150" customHeight="1">
      <c r="A34" s="10">
        <f t="shared" si="1"/>
        <v>28</v>
      </c>
      <c r="B34" s="11" t="s">
        <v>166</v>
      </c>
      <c r="C34" s="11" t="s">
        <v>166</v>
      </c>
      <c r="D34" s="11" t="s">
        <v>172</v>
      </c>
      <c r="E34" s="12" t="s">
        <v>172</v>
      </c>
      <c r="F34" s="13" t="s">
        <v>173</v>
      </c>
      <c r="G34" s="13" t="s">
        <v>174</v>
      </c>
      <c r="H34" s="13" t="s">
        <v>175</v>
      </c>
      <c r="I34" s="14" t="s">
        <v>176</v>
      </c>
      <c r="J34" s="15" t="s">
        <v>177</v>
      </c>
      <c r="K34" s="16">
        <v>4</v>
      </c>
      <c r="L34" s="16">
        <v>4</v>
      </c>
      <c r="M34" s="16">
        <v>1</v>
      </c>
      <c r="N34" s="17">
        <f t="shared" si="0"/>
        <v>4</v>
      </c>
      <c r="O34" s="1"/>
      <c r="P34" s="1"/>
      <c r="Q34" s="1"/>
      <c r="R34" s="1"/>
      <c r="S34" s="1"/>
      <c r="T34" s="1"/>
      <c r="U34" s="1"/>
      <c r="V34" s="1"/>
      <c r="W34" s="1"/>
      <c r="X34" s="1"/>
      <c r="Y34" s="1"/>
      <c r="Z34" s="1"/>
    </row>
    <row r="35" spans="1:26" ht="150" customHeight="1">
      <c r="A35" s="10">
        <f t="shared" si="1"/>
        <v>29</v>
      </c>
      <c r="B35" s="11" t="s">
        <v>166</v>
      </c>
      <c r="C35" s="11" t="s">
        <v>166</v>
      </c>
      <c r="D35" s="11" t="s">
        <v>178</v>
      </c>
      <c r="E35" s="12" t="s">
        <v>179</v>
      </c>
      <c r="F35" s="13" t="s">
        <v>180</v>
      </c>
      <c r="G35" s="13" t="s">
        <v>181</v>
      </c>
      <c r="H35" s="13" t="s">
        <v>182</v>
      </c>
      <c r="I35" s="14" t="s">
        <v>183</v>
      </c>
      <c r="J35" s="15" t="s">
        <v>177</v>
      </c>
      <c r="K35" s="16">
        <v>4</v>
      </c>
      <c r="L35" s="16">
        <v>4</v>
      </c>
      <c r="M35" s="16">
        <v>1</v>
      </c>
      <c r="N35" s="17">
        <f t="shared" si="0"/>
        <v>4</v>
      </c>
      <c r="O35" s="1"/>
      <c r="P35" s="1"/>
      <c r="Q35" s="1"/>
      <c r="R35" s="1"/>
      <c r="S35" s="1"/>
      <c r="T35" s="1"/>
      <c r="U35" s="1"/>
      <c r="V35" s="1"/>
      <c r="W35" s="1"/>
      <c r="X35" s="1"/>
      <c r="Y35" s="1"/>
      <c r="Z35" s="1"/>
    </row>
    <row r="36" spans="1:26" ht="150" customHeight="1">
      <c r="A36" s="10">
        <f t="shared" si="1"/>
        <v>30</v>
      </c>
      <c r="B36" s="11" t="s">
        <v>166</v>
      </c>
      <c r="C36" s="11" t="s">
        <v>166</v>
      </c>
      <c r="D36" s="11" t="s">
        <v>184</v>
      </c>
      <c r="E36" s="12"/>
      <c r="F36" s="13" t="s">
        <v>185</v>
      </c>
      <c r="G36" s="13" t="s">
        <v>186</v>
      </c>
      <c r="H36" s="13" t="s">
        <v>187</v>
      </c>
      <c r="I36" s="14" t="s">
        <v>188</v>
      </c>
      <c r="J36" s="15" t="s">
        <v>177</v>
      </c>
      <c r="K36" s="16">
        <v>4</v>
      </c>
      <c r="L36" s="16">
        <v>4</v>
      </c>
      <c r="M36" s="16">
        <v>2</v>
      </c>
      <c r="N36" s="17">
        <f t="shared" si="0"/>
        <v>8</v>
      </c>
      <c r="O36" s="1"/>
      <c r="P36" s="1"/>
      <c r="Q36" s="1"/>
      <c r="R36" s="1"/>
      <c r="S36" s="1"/>
      <c r="T36" s="1"/>
      <c r="U36" s="1"/>
      <c r="V36" s="1"/>
      <c r="W36" s="1"/>
      <c r="X36" s="1"/>
      <c r="Y36" s="1"/>
      <c r="Z36" s="1"/>
    </row>
    <row r="37" spans="1:26" ht="150" customHeight="1">
      <c r="A37" s="10">
        <f t="shared" si="1"/>
        <v>31</v>
      </c>
      <c r="B37" s="11" t="s">
        <v>166</v>
      </c>
      <c r="C37" s="11" t="s">
        <v>189</v>
      </c>
      <c r="D37" s="11" t="s">
        <v>190</v>
      </c>
      <c r="E37" s="12"/>
      <c r="F37" s="13" t="s">
        <v>191</v>
      </c>
      <c r="G37" s="13" t="s">
        <v>192</v>
      </c>
      <c r="H37" s="13" t="s">
        <v>193</v>
      </c>
      <c r="I37" s="14" t="s">
        <v>194</v>
      </c>
      <c r="J37" s="15" t="s">
        <v>56</v>
      </c>
      <c r="K37" s="16">
        <v>4</v>
      </c>
      <c r="L37" s="16">
        <v>4</v>
      </c>
      <c r="M37" s="16">
        <v>2</v>
      </c>
      <c r="N37" s="17">
        <f t="shared" si="0"/>
        <v>8</v>
      </c>
      <c r="O37" s="1"/>
      <c r="P37" s="1"/>
      <c r="Q37" s="1"/>
      <c r="R37" s="1"/>
      <c r="S37" s="1"/>
      <c r="T37" s="1"/>
      <c r="U37" s="1"/>
      <c r="V37" s="1"/>
      <c r="W37" s="1"/>
      <c r="X37" s="1"/>
      <c r="Y37" s="1"/>
      <c r="Z37" s="1"/>
    </row>
    <row r="38" spans="1:26" ht="150" customHeight="1">
      <c r="A38" s="10">
        <f t="shared" si="1"/>
        <v>32</v>
      </c>
      <c r="B38" s="11" t="s">
        <v>166</v>
      </c>
      <c r="C38" s="11" t="s">
        <v>189</v>
      </c>
      <c r="D38" s="11" t="s">
        <v>195</v>
      </c>
      <c r="E38" s="12"/>
      <c r="F38" s="13" t="s">
        <v>196</v>
      </c>
      <c r="G38" s="13" t="s">
        <v>197</v>
      </c>
      <c r="H38" s="13" t="s">
        <v>198</v>
      </c>
      <c r="I38" s="14" t="s">
        <v>199</v>
      </c>
      <c r="J38" s="15" t="s">
        <v>56</v>
      </c>
      <c r="K38" s="16">
        <v>4</v>
      </c>
      <c r="L38" s="16">
        <v>4</v>
      </c>
      <c r="M38" s="16">
        <v>3</v>
      </c>
      <c r="N38" s="17">
        <f t="shared" si="0"/>
        <v>12</v>
      </c>
      <c r="O38" s="1"/>
      <c r="P38" s="1"/>
      <c r="Q38" s="1"/>
      <c r="R38" s="1"/>
      <c r="S38" s="1"/>
      <c r="T38" s="1"/>
      <c r="U38" s="1"/>
      <c r="V38" s="1"/>
      <c r="W38" s="1"/>
      <c r="X38" s="1"/>
      <c r="Y38" s="1"/>
      <c r="Z38" s="1"/>
    </row>
    <row r="39" spans="1:26" ht="150" customHeight="1">
      <c r="A39" s="10">
        <f t="shared" si="1"/>
        <v>33</v>
      </c>
      <c r="B39" s="11" t="s">
        <v>166</v>
      </c>
      <c r="C39" s="11" t="s">
        <v>189</v>
      </c>
      <c r="D39" s="11" t="s">
        <v>200</v>
      </c>
      <c r="E39" s="12"/>
      <c r="F39" s="13" t="s">
        <v>201</v>
      </c>
      <c r="G39" s="13" t="s">
        <v>202</v>
      </c>
      <c r="H39" s="13" t="s">
        <v>203</v>
      </c>
      <c r="I39" s="14" t="s">
        <v>204</v>
      </c>
      <c r="J39" s="15" t="s">
        <v>56</v>
      </c>
      <c r="K39" s="16">
        <v>4</v>
      </c>
      <c r="L39" s="16">
        <v>4</v>
      </c>
      <c r="M39" s="16">
        <v>2</v>
      </c>
      <c r="N39" s="17">
        <f t="shared" si="0"/>
        <v>8</v>
      </c>
      <c r="O39" s="1"/>
      <c r="P39" s="1"/>
      <c r="Q39" s="1"/>
      <c r="R39" s="1"/>
      <c r="S39" s="1"/>
      <c r="T39" s="1"/>
      <c r="U39" s="1"/>
      <c r="V39" s="1"/>
      <c r="W39" s="1"/>
      <c r="X39" s="1"/>
      <c r="Y39" s="1"/>
      <c r="Z39" s="1"/>
    </row>
    <row r="40" spans="1:26" ht="150" customHeight="1">
      <c r="A40" s="10">
        <f t="shared" si="1"/>
        <v>34</v>
      </c>
      <c r="B40" s="11" t="s">
        <v>166</v>
      </c>
      <c r="C40" s="11" t="s">
        <v>189</v>
      </c>
      <c r="D40" s="11" t="s">
        <v>205</v>
      </c>
      <c r="E40" s="12" t="s">
        <v>205</v>
      </c>
      <c r="F40" s="13" t="s">
        <v>206</v>
      </c>
      <c r="G40" s="13" t="s">
        <v>207</v>
      </c>
      <c r="H40" s="13" t="s">
        <v>208</v>
      </c>
      <c r="I40" s="14" t="s">
        <v>209</v>
      </c>
      <c r="J40" s="15" t="s">
        <v>56</v>
      </c>
      <c r="K40" s="16">
        <v>4</v>
      </c>
      <c r="L40" s="16">
        <v>4</v>
      </c>
      <c r="M40" s="16">
        <v>3</v>
      </c>
      <c r="N40" s="17">
        <f t="shared" si="0"/>
        <v>12</v>
      </c>
      <c r="O40" s="1"/>
      <c r="P40" s="1"/>
      <c r="Q40" s="1"/>
      <c r="R40" s="1"/>
      <c r="S40" s="1"/>
      <c r="T40" s="1"/>
      <c r="U40" s="1"/>
      <c r="V40" s="1"/>
      <c r="W40" s="1"/>
      <c r="X40" s="1"/>
      <c r="Y40" s="1"/>
      <c r="Z40" s="1"/>
    </row>
    <row r="41" spans="1:26" ht="150" customHeight="1">
      <c r="A41" s="10">
        <f t="shared" si="1"/>
        <v>35</v>
      </c>
      <c r="B41" s="11" t="s">
        <v>166</v>
      </c>
      <c r="C41" s="11" t="s">
        <v>189</v>
      </c>
      <c r="D41" s="11" t="s">
        <v>210</v>
      </c>
      <c r="E41" s="12" t="s">
        <v>210</v>
      </c>
      <c r="F41" s="13" t="s">
        <v>211</v>
      </c>
      <c r="G41" s="13" t="s">
        <v>212</v>
      </c>
      <c r="H41" s="13" t="s">
        <v>213</v>
      </c>
      <c r="I41" s="14" t="s">
        <v>214</v>
      </c>
      <c r="J41" s="15" t="s">
        <v>56</v>
      </c>
      <c r="K41" s="16">
        <v>4</v>
      </c>
      <c r="L41" s="16">
        <v>4</v>
      </c>
      <c r="M41" s="16">
        <v>2</v>
      </c>
      <c r="N41" s="17">
        <f t="shared" si="0"/>
        <v>8</v>
      </c>
      <c r="O41" s="1"/>
      <c r="P41" s="1"/>
      <c r="Q41" s="1"/>
      <c r="R41" s="1"/>
      <c r="S41" s="1"/>
      <c r="T41" s="1"/>
      <c r="U41" s="1"/>
      <c r="V41" s="1"/>
      <c r="W41" s="1"/>
      <c r="X41" s="1"/>
      <c r="Y41" s="1"/>
      <c r="Z41" s="1"/>
    </row>
    <row r="42" spans="1:26" ht="150" customHeight="1">
      <c r="A42" s="10">
        <f t="shared" si="1"/>
        <v>36</v>
      </c>
      <c r="B42" s="11" t="s">
        <v>166</v>
      </c>
      <c r="C42" s="11" t="s">
        <v>189</v>
      </c>
      <c r="D42" s="11" t="s">
        <v>215</v>
      </c>
      <c r="E42" s="12"/>
      <c r="F42" s="13" t="s">
        <v>216</v>
      </c>
      <c r="G42" s="13" t="s">
        <v>217</v>
      </c>
      <c r="H42" s="13" t="s">
        <v>218</v>
      </c>
      <c r="I42" s="14" t="s">
        <v>219</v>
      </c>
      <c r="J42" s="15" t="s">
        <v>108</v>
      </c>
      <c r="K42" s="16">
        <v>4</v>
      </c>
      <c r="L42" s="16">
        <v>4</v>
      </c>
      <c r="M42" s="16">
        <v>2</v>
      </c>
      <c r="N42" s="17">
        <f t="shared" si="0"/>
        <v>8</v>
      </c>
      <c r="O42" s="1"/>
      <c r="P42" s="1"/>
      <c r="Q42" s="1"/>
      <c r="R42" s="1"/>
      <c r="S42" s="1"/>
      <c r="T42" s="1"/>
      <c r="U42" s="1"/>
      <c r="V42" s="1"/>
      <c r="W42" s="1"/>
      <c r="X42" s="1"/>
      <c r="Y42" s="1"/>
      <c r="Z42" s="1"/>
    </row>
    <row r="43" spans="1:26" ht="150" customHeight="1">
      <c r="A43" s="10">
        <f t="shared" si="1"/>
        <v>37</v>
      </c>
      <c r="B43" s="11" t="s">
        <v>166</v>
      </c>
      <c r="C43" s="11" t="s">
        <v>189</v>
      </c>
      <c r="D43" s="11" t="s">
        <v>220</v>
      </c>
      <c r="E43" s="12"/>
      <c r="F43" s="13" t="s">
        <v>221</v>
      </c>
      <c r="G43" s="13" t="s">
        <v>222</v>
      </c>
      <c r="H43" s="13" t="s">
        <v>223</v>
      </c>
      <c r="I43" s="14" t="s">
        <v>224</v>
      </c>
      <c r="J43" s="15" t="s">
        <v>56</v>
      </c>
      <c r="K43" s="16">
        <v>4</v>
      </c>
      <c r="L43" s="16">
        <v>4</v>
      </c>
      <c r="M43" s="16">
        <v>2</v>
      </c>
      <c r="N43" s="17">
        <f t="shared" si="0"/>
        <v>8</v>
      </c>
      <c r="O43" s="1"/>
      <c r="P43" s="1"/>
      <c r="Q43" s="1"/>
      <c r="R43" s="1"/>
      <c r="S43" s="1"/>
      <c r="T43" s="1"/>
      <c r="U43" s="1"/>
      <c r="V43" s="1"/>
      <c r="W43" s="1"/>
      <c r="X43" s="1"/>
      <c r="Y43" s="1"/>
      <c r="Z43" s="1"/>
    </row>
    <row r="44" spans="1:26" ht="150" customHeight="1">
      <c r="A44" s="10">
        <f t="shared" si="1"/>
        <v>38</v>
      </c>
      <c r="B44" s="11" t="s">
        <v>166</v>
      </c>
      <c r="C44" s="11" t="s">
        <v>189</v>
      </c>
      <c r="D44" s="11" t="s">
        <v>225</v>
      </c>
      <c r="E44" s="12"/>
      <c r="F44" s="13" t="s">
        <v>226</v>
      </c>
      <c r="G44" s="13" t="s">
        <v>227</v>
      </c>
      <c r="H44" s="13" t="s">
        <v>228</v>
      </c>
      <c r="I44" s="14" t="s">
        <v>229</v>
      </c>
      <c r="J44" s="15" t="s">
        <v>56</v>
      </c>
      <c r="K44" s="16">
        <v>4</v>
      </c>
      <c r="L44" s="16">
        <v>4</v>
      </c>
      <c r="M44" s="16">
        <v>4</v>
      </c>
      <c r="N44" s="17">
        <f t="shared" si="0"/>
        <v>16</v>
      </c>
      <c r="O44" s="1"/>
      <c r="P44" s="1"/>
      <c r="Q44" s="1"/>
      <c r="R44" s="1"/>
      <c r="S44" s="1"/>
      <c r="T44" s="1"/>
      <c r="U44" s="1"/>
      <c r="V44" s="1"/>
      <c r="W44" s="1"/>
      <c r="X44" s="1"/>
      <c r="Y44" s="1"/>
      <c r="Z44" s="1"/>
    </row>
    <row r="45" spans="1:26" ht="150" customHeight="1">
      <c r="A45" s="10">
        <f t="shared" si="1"/>
        <v>39</v>
      </c>
      <c r="B45" s="11" t="s">
        <v>166</v>
      </c>
      <c r="C45" s="11" t="s">
        <v>189</v>
      </c>
      <c r="D45" s="11" t="s">
        <v>230</v>
      </c>
      <c r="E45" s="12"/>
      <c r="F45" s="13" t="s">
        <v>231</v>
      </c>
      <c r="G45" s="13" t="s">
        <v>232</v>
      </c>
      <c r="H45" s="13" t="s">
        <v>233</v>
      </c>
      <c r="I45" s="14" t="s">
        <v>234</v>
      </c>
      <c r="J45" s="15" t="s">
        <v>56</v>
      </c>
      <c r="K45" s="16">
        <v>4</v>
      </c>
      <c r="L45" s="16">
        <v>4</v>
      </c>
      <c r="M45" s="16">
        <v>3</v>
      </c>
      <c r="N45" s="17">
        <f t="shared" si="0"/>
        <v>12</v>
      </c>
      <c r="O45" s="1"/>
      <c r="P45" s="1"/>
      <c r="Q45" s="1"/>
      <c r="R45" s="1"/>
      <c r="S45" s="1"/>
      <c r="T45" s="1"/>
      <c r="U45" s="1"/>
      <c r="V45" s="1"/>
      <c r="W45" s="1"/>
      <c r="X45" s="1"/>
      <c r="Y45" s="1"/>
      <c r="Z45" s="1"/>
    </row>
    <row r="46" spans="1:26" ht="150" customHeight="1">
      <c r="A46" s="10">
        <f t="shared" si="1"/>
        <v>40</v>
      </c>
      <c r="B46" s="11" t="s">
        <v>166</v>
      </c>
      <c r="C46" s="11" t="s">
        <v>189</v>
      </c>
      <c r="D46" s="11" t="s">
        <v>235</v>
      </c>
      <c r="E46" s="12"/>
      <c r="F46" s="13" t="s">
        <v>236</v>
      </c>
      <c r="G46" s="13" t="s">
        <v>237</v>
      </c>
      <c r="H46" s="13" t="s">
        <v>238</v>
      </c>
      <c r="I46" s="14" t="s">
        <v>239</v>
      </c>
      <c r="J46" s="15" t="s">
        <v>56</v>
      </c>
      <c r="K46" s="16">
        <v>4</v>
      </c>
      <c r="L46" s="16">
        <v>4</v>
      </c>
      <c r="M46" s="16">
        <v>2</v>
      </c>
      <c r="N46" s="17">
        <f t="shared" si="0"/>
        <v>8</v>
      </c>
      <c r="O46" s="1"/>
      <c r="P46" s="1"/>
      <c r="Q46" s="1"/>
      <c r="R46" s="1"/>
      <c r="S46" s="1"/>
      <c r="T46" s="1"/>
      <c r="U46" s="1"/>
      <c r="V46" s="1"/>
      <c r="W46" s="1"/>
      <c r="X46" s="1"/>
      <c r="Y46" s="1"/>
      <c r="Z46" s="1"/>
    </row>
    <row r="47" spans="1:26" ht="150" customHeight="1">
      <c r="A47" s="10">
        <f t="shared" si="1"/>
        <v>41</v>
      </c>
      <c r="B47" s="11" t="s">
        <v>166</v>
      </c>
      <c r="C47" s="11" t="s">
        <v>189</v>
      </c>
      <c r="D47" s="11" t="s">
        <v>240</v>
      </c>
      <c r="E47" s="12" t="s">
        <v>240</v>
      </c>
      <c r="F47" s="13" t="s">
        <v>241</v>
      </c>
      <c r="G47" s="13" t="s">
        <v>242</v>
      </c>
      <c r="H47" s="13" t="s">
        <v>243</v>
      </c>
      <c r="I47" s="14" t="s">
        <v>244</v>
      </c>
      <c r="J47" s="15" t="s">
        <v>56</v>
      </c>
      <c r="K47" s="16">
        <v>4</v>
      </c>
      <c r="L47" s="16">
        <v>4</v>
      </c>
      <c r="M47" s="16">
        <v>4</v>
      </c>
      <c r="N47" s="17">
        <f t="shared" si="0"/>
        <v>16</v>
      </c>
      <c r="O47" s="1"/>
      <c r="P47" s="1"/>
      <c r="Q47" s="1"/>
      <c r="R47" s="1"/>
      <c r="S47" s="1"/>
      <c r="T47" s="1"/>
      <c r="U47" s="1"/>
      <c r="V47" s="1"/>
      <c r="W47" s="1"/>
      <c r="X47" s="1"/>
      <c r="Y47" s="1"/>
      <c r="Z47" s="1"/>
    </row>
    <row r="48" spans="1:26" ht="150" customHeight="1">
      <c r="A48" s="10">
        <f t="shared" si="1"/>
        <v>42</v>
      </c>
      <c r="B48" s="11" t="s">
        <v>245</v>
      </c>
      <c r="C48" s="11" t="s">
        <v>246</v>
      </c>
      <c r="D48" s="11" t="s">
        <v>247</v>
      </c>
      <c r="E48" s="12"/>
      <c r="F48" s="13" t="s">
        <v>248</v>
      </c>
      <c r="G48" s="13" t="s">
        <v>249</v>
      </c>
      <c r="H48" s="13" t="s">
        <v>250</v>
      </c>
      <c r="I48" s="14" t="s">
        <v>251</v>
      </c>
      <c r="J48" s="15" t="s">
        <v>23</v>
      </c>
      <c r="K48" s="16">
        <v>4</v>
      </c>
      <c r="L48" s="16">
        <v>4</v>
      </c>
      <c r="M48" s="16">
        <v>2</v>
      </c>
      <c r="N48" s="17">
        <f t="shared" si="0"/>
        <v>8</v>
      </c>
      <c r="O48" s="1"/>
      <c r="P48" s="1"/>
      <c r="Q48" s="1"/>
      <c r="R48" s="1"/>
      <c r="S48" s="1"/>
      <c r="T48" s="1"/>
      <c r="U48" s="1"/>
      <c r="V48" s="1"/>
      <c r="W48" s="1"/>
      <c r="X48" s="1"/>
      <c r="Y48" s="1"/>
      <c r="Z48" s="1"/>
    </row>
    <row r="49" spans="1:26" ht="150" customHeight="1">
      <c r="A49" s="10">
        <f t="shared" si="1"/>
        <v>43</v>
      </c>
      <c r="B49" s="11" t="s">
        <v>245</v>
      </c>
      <c r="C49" s="11" t="s">
        <v>246</v>
      </c>
      <c r="D49" s="11" t="s">
        <v>252</v>
      </c>
      <c r="E49" s="12" t="s">
        <v>253</v>
      </c>
      <c r="F49" s="13" t="s">
        <v>254</v>
      </c>
      <c r="G49" s="13" t="s">
        <v>255</v>
      </c>
      <c r="H49" s="13" t="s">
        <v>256</v>
      </c>
      <c r="I49" s="14" t="s">
        <v>257</v>
      </c>
      <c r="J49" s="15" t="s">
        <v>56</v>
      </c>
      <c r="K49" s="16">
        <v>4</v>
      </c>
      <c r="L49" s="16">
        <v>4</v>
      </c>
      <c r="M49" s="16">
        <v>2</v>
      </c>
      <c r="N49" s="17">
        <f t="shared" si="0"/>
        <v>8</v>
      </c>
      <c r="O49" s="1"/>
      <c r="P49" s="1"/>
      <c r="Q49" s="1"/>
      <c r="R49" s="1"/>
      <c r="S49" s="1"/>
      <c r="T49" s="1"/>
      <c r="U49" s="1"/>
      <c r="V49" s="1"/>
      <c r="W49" s="1"/>
      <c r="X49" s="1"/>
      <c r="Y49" s="1"/>
      <c r="Z49" s="1"/>
    </row>
    <row r="50" spans="1:26" ht="150" customHeight="1">
      <c r="A50" s="10">
        <f t="shared" si="1"/>
        <v>44</v>
      </c>
      <c r="B50" s="11" t="s">
        <v>245</v>
      </c>
      <c r="C50" s="11" t="s">
        <v>246</v>
      </c>
      <c r="D50" s="11" t="s">
        <v>258</v>
      </c>
      <c r="E50" s="11" t="s">
        <v>258</v>
      </c>
      <c r="F50" s="13" t="s">
        <v>259</v>
      </c>
      <c r="G50" s="13" t="s">
        <v>260</v>
      </c>
      <c r="H50" s="13" t="s">
        <v>261</v>
      </c>
      <c r="I50" s="14" t="s">
        <v>262</v>
      </c>
      <c r="J50" s="15" t="s">
        <v>108</v>
      </c>
      <c r="K50" s="16">
        <v>4</v>
      </c>
      <c r="L50" s="16">
        <v>4</v>
      </c>
      <c r="M50" s="16">
        <v>3</v>
      </c>
      <c r="N50" s="17">
        <f t="shared" si="0"/>
        <v>12</v>
      </c>
      <c r="O50" s="1"/>
      <c r="P50" s="1"/>
      <c r="Q50" s="1"/>
      <c r="R50" s="1"/>
      <c r="S50" s="1"/>
      <c r="T50" s="1"/>
      <c r="U50" s="1"/>
      <c r="V50" s="1"/>
      <c r="W50" s="1"/>
      <c r="X50" s="1"/>
      <c r="Y50" s="1"/>
      <c r="Z50" s="1"/>
    </row>
    <row r="51" spans="1:26" ht="150" customHeight="1">
      <c r="A51" s="10">
        <f t="shared" si="1"/>
        <v>45</v>
      </c>
      <c r="B51" s="11" t="s">
        <v>245</v>
      </c>
      <c r="C51" s="11" t="s">
        <v>246</v>
      </c>
      <c r="D51" s="11" t="s">
        <v>263</v>
      </c>
      <c r="E51" s="12"/>
      <c r="F51" s="13" t="s">
        <v>264</v>
      </c>
      <c r="G51" s="13" t="s">
        <v>265</v>
      </c>
      <c r="H51" s="13" t="s">
        <v>266</v>
      </c>
      <c r="I51" s="14" t="s">
        <v>267</v>
      </c>
      <c r="J51" s="15" t="s">
        <v>56</v>
      </c>
      <c r="K51" s="16">
        <v>4</v>
      </c>
      <c r="L51" s="16">
        <v>4</v>
      </c>
      <c r="M51" s="16">
        <v>2</v>
      </c>
      <c r="N51" s="17">
        <f t="shared" si="0"/>
        <v>8</v>
      </c>
      <c r="O51" s="1"/>
      <c r="P51" s="1"/>
      <c r="Q51" s="1"/>
      <c r="R51" s="1"/>
      <c r="S51" s="1"/>
      <c r="T51" s="1"/>
      <c r="U51" s="1"/>
      <c r="V51" s="1"/>
      <c r="W51" s="1"/>
      <c r="X51" s="1"/>
      <c r="Y51" s="1"/>
      <c r="Z51" s="1"/>
    </row>
    <row r="52" spans="1:26" ht="150" customHeight="1">
      <c r="A52" s="10">
        <f t="shared" si="1"/>
        <v>46</v>
      </c>
      <c r="B52" s="11" t="s">
        <v>245</v>
      </c>
      <c r="C52" s="11" t="s">
        <v>246</v>
      </c>
      <c r="D52" s="11" t="s">
        <v>268</v>
      </c>
      <c r="E52" s="12"/>
      <c r="F52" s="13" t="s">
        <v>269</v>
      </c>
      <c r="G52" s="13" t="s">
        <v>270</v>
      </c>
      <c r="H52" s="13" t="s">
        <v>271</v>
      </c>
      <c r="I52" s="14" t="s">
        <v>272</v>
      </c>
      <c r="J52" s="15" t="s">
        <v>56</v>
      </c>
      <c r="K52" s="16">
        <v>4</v>
      </c>
      <c r="L52" s="16">
        <v>4</v>
      </c>
      <c r="M52" s="16">
        <v>3</v>
      </c>
      <c r="N52" s="17">
        <f t="shared" si="0"/>
        <v>12</v>
      </c>
      <c r="O52" s="1"/>
      <c r="P52" s="1"/>
      <c r="Q52" s="1"/>
      <c r="R52" s="1"/>
      <c r="S52" s="1"/>
      <c r="T52" s="1"/>
      <c r="U52" s="1"/>
      <c r="V52" s="1"/>
      <c r="W52" s="1"/>
      <c r="X52" s="1"/>
      <c r="Y52" s="1"/>
      <c r="Z52" s="1"/>
    </row>
    <row r="53" spans="1:26" ht="150" customHeight="1">
      <c r="A53" s="10">
        <f t="shared" si="1"/>
        <v>47</v>
      </c>
      <c r="B53" s="11" t="s">
        <v>245</v>
      </c>
      <c r="C53" s="11" t="s">
        <v>246</v>
      </c>
      <c r="D53" s="11" t="s">
        <v>273</v>
      </c>
      <c r="E53" s="12" t="s">
        <v>273</v>
      </c>
      <c r="F53" s="13" t="s">
        <v>274</v>
      </c>
      <c r="G53" s="13" t="s">
        <v>275</v>
      </c>
      <c r="H53" s="13" t="s">
        <v>276</v>
      </c>
      <c r="I53" s="14" t="s">
        <v>277</v>
      </c>
      <c r="J53" s="15" t="s">
        <v>56</v>
      </c>
      <c r="K53" s="16">
        <v>4</v>
      </c>
      <c r="L53" s="16">
        <v>4</v>
      </c>
      <c r="M53" s="16">
        <v>3</v>
      </c>
      <c r="N53" s="17">
        <f t="shared" si="0"/>
        <v>12</v>
      </c>
      <c r="O53" s="1"/>
      <c r="P53" s="1"/>
      <c r="Q53" s="1"/>
      <c r="R53" s="1"/>
      <c r="S53" s="1"/>
      <c r="T53" s="1"/>
      <c r="U53" s="1"/>
      <c r="V53" s="1"/>
      <c r="W53" s="1"/>
      <c r="X53" s="1"/>
      <c r="Y53" s="1"/>
      <c r="Z53" s="1"/>
    </row>
    <row r="54" spans="1:26" ht="150" customHeight="1">
      <c r="A54" s="10">
        <f t="shared" si="1"/>
        <v>48</v>
      </c>
      <c r="B54" s="11" t="s">
        <v>245</v>
      </c>
      <c r="C54" s="11" t="s">
        <v>278</v>
      </c>
      <c r="D54" s="11" t="s">
        <v>279</v>
      </c>
      <c r="E54" s="12"/>
      <c r="F54" s="13" t="s">
        <v>280</v>
      </c>
      <c r="G54" s="13" t="s">
        <v>281</v>
      </c>
      <c r="H54" s="13" t="s">
        <v>282</v>
      </c>
      <c r="I54" s="14" t="s">
        <v>283</v>
      </c>
      <c r="J54" s="15"/>
      <c r="K54" s="16">
        <v>4</v>
      </c>
      <c r="L54" s="16">
        <v>4</v>
      </c>
      <c r="M54" s="16">
        <v>2</v>
      </c>
      <c r="N54" s="17">
        <f t="shared" si="0"/>
        <v>8</v>
      </c>
      <c r="O54" s="1"/>
      <c r="P54" s="1"/>
      <c r="Q54" s="1"/>
      <c r="R54" s="1"/>
      <c r="S54" s="1"/>
      <c r="T54" s="1"/>
      <c r="U54" s="1"/>
      <c r="V54" s="1"/>
      <c r="W54" s="1"/>
      <c r="X54" s="1"/>
      <c r="Y54" s="1"/>
      <c r="Z54" s="1"/>
    </row>
    <row r="55" spans="1:26" ht="150" customHeight="1">
      <c r="A55" s="10">
        <f t="shared" si="1"/>
        <v>49</v>
      </c>
      <c r="B55" s="11" t="s">
        <v>245</v>
      </c>
      <c r="C55" s="11" t="s">
        <v>278</v>
      </c>
      <c r="D55" s="11" t="s">
        <v>284</v>
      </c>
      <c r="E55" s="12" t="s">
        <v>284</v>
      </c>
      <c r="F55" s="13" t="s">
        <v>285</v>
      </c>
      <c r="G55" s="13" t="s">
        <v>286</v>
      </c>
      <c r="H55" s="13" t="s">
        <v>287</v>
      </c>
      <c r="I55" s="14" t="s">
        <v>288</v>
      </c>
      <c r="J55" s="15" t="s">
        <v>289</v>
      </c>
      <c r="K55" s="16">
        <v>4</v>
      </c>
      <c r="L55" s="16">
        <v>4</v>
      </c>
      <c r="M55" s="16">
        <v>2</v>
      </c>
      <c r="N55" s="17">
        <f t="shared" si="0"/>
        <v>8</v>
      </c>
      <c r="O55" s="1"/>
      <c r="P55" s="1"/>
      <c r="Q55" s="1"/>
      <c r="R55" s="1"/>
      <c r="S55" s="1"/>
      <c r="T55" s="1"/>
      <c r="U55" s="1"/>
      <c r="V55" s="1"/>
      <c r="W55" s="1"/>
      <c r="X55" s="1"/>
      <c r="Y55" s="1"/>
      <c r="Z55" s="1"/>
    </row>
    <row r="56" spans="1:26" ht="150" customHeight="1">
      <c r="A56" s="10">
        <f t="shared" si="1"/>
        <v>50</v>
      </c>
      <c r="B56" s="11" t="s">
        <v>245</v>
      </c>
      <c r="C56" s="11" t="s">
        <v>278</v>
      </c>
      <c r="D56" s="11" t="s">
        <v>290</v>
      </c>
      <c r="E56" s="12"/>
      <c r="F56" s="13" t="s">
        <v>291</v>
      </c>
      <c r="G56" s="13" t="s">
        <v>292</v>
      </c>
      <c r="H56" s="13" t="s">
        <v>293</v>
      </c>
      <c r="I56" s="14" t="s">
        <v>294</v>
      </c>
      <c r="J56" s="15" t="s">
        <v>289</v>
      </c>
      <c r="K56" s="16">
        <v>4</v>
      </c>
      <c r="L56" s="16">
        <v>4</v>
      </c>
      <c r="M56" s="16">
        <v>2</v>
      </c>
      <c r="N56" s="17">
        <f t="shared" si="0"/>
        <v>8</v>
      </c>
      <c r="O56" s="1"/>
      <c r="P56" s="1"/>
      <c r="Q56" s="1"/>
      <c r="R56" s="1"/>
      <c r="S56" s="1"/>
      <c r="T56" s="1"/>
      <c r="U56" s="1"/>
      <c r="V56" s="1"/>
      <c r="W56" s="1"/>
      <c r="X56" s="1"/>
      <c r="Y56" s="1"/>
      <c r="Z56" s="1"/>
    </row>
    <row r="57" spans="1:26" ht="150" customHeight="1">
      <c r="A57" s="10">
        <f t="shared" si="1"/>
        <v>51</v>
      </c>
      <c r="B57" s="11" t="s">
        <v>245</v>
      </c>
      <c r="C57" s="11" t="s">
        <v>278</v>
      </c>
      <c r="D57" s="11" t="s">
        <v>295</v>
      </c>
      <c r="E57" s="12" t="s">
        <v>295</v>
      </c>
      <c r="F57" s="13" t="s">
        <v>296</v>
      </c>
      <c r="G57" s="13" t="s">
        <v>297</v>
      </c>
      <c r="H57" s="13" t="s">
        <v>298</v>
      </c>
      <c r="I57" s="14" t="s">
        <v>299</v>
      </c>
      <c r="J57" s="15" t="s">
        <v>289</v>
      </c>
      <c r="K57" s="16">
        <v>4</v>
      </c>
      <c r="L57" s="16">
        <v>4</v>
      </c>
      <c r="M57" s="16">
        <v>3</v>
      </c>
      <c r="N57" s="17">
        <f t="shared" si="0"/>
        <v>12</v>
      </c>
      <c r="O57" s="1"/>
      <c r="P57" s="1"/>
      <c r="Q57" s="1"/>
      <c r="R57" s="1"/>
      <c r="S57" s="1"/>
      <c r="T57" s="1"/>
      <c r="U57" s="1"/>
      <c r="V57" s="1"/>
      <c r="W57" s="1"/>
      <c r="X57" s="1"/>
      <c r="Y57" s="1"/>
      <c r="Z57" s="1"/>
    </row>
    <row r="58" spans="1:26" ht="150" customHeight="1">
      <c r="A58" s="10">
        <f t="shared" si="1"/>
        <v>52</v>
      </c>
      <c r="B58" s="11" t="s">
        <v>300</v>
      </c>
      <c r="C58" s="11" t="s">
        <v>300</v>
      </c>
      <c r="D58" s="11" t="s">
        <v>301</v>
      </c>
      <c r="E58" s="12"/>
      <c r="F58" s="13" t="s">
        <v>302</v>
      </c>
      <c r="G58" s="13" t="s">
        <v>303</v>
      </c>
      <c r="H58" s="13" t="s">
        <v>304</v>
      </c>
      <c r="I58" s="14" t="s">
        <v>305</v>
      </c>
      <c r="J58" s="15" t="s">
        <v>165</v>
      </c>
      <c r="K58" s="16">
        <v>4</v>
      </c>
      <c r="L58" s="16">
        <v>4</v>
      </c>
      <c r="M58" s="16">
        <v>2</v>
      </c>
      <c r="N58" s="17">
        <f t="shared" si="0"/>
        <v>8</v>
      </c>
      <c r="O58" s="1"/>
      <c r="P58" s="1"/>
      <c r="Q58" s="1"/>
      <c r="R58" s="1"/>
      <c r="S58" s="1"/>
      <c r="T58" s="1"/>
      <c r="U58" s="1"/>
      <c r="V58" s="1"/>
      <c r="W58" s="1"/>
      <c r="X58" s="1"/>
      <c r="Y58" s="1"/>
      <c r="Z58" s="1"/>
    </row>
    <row r="59" spans="1:26" ht="150" customHeight="1">
      <c r="A59" s="10">
        <f t="shared" si="1"/>
        <v>53</v>
      </c>
      <c r="B59" s="11" t="s">
        <v>300</v>
      </c>
      <c r="C59" s="11" t="s">
        <v>300</v>
      </c>
      <c r="D59" s="11" t="s">
        <v>306</v>
      </c>
      <c r="E59" s="12" t="s">
        <v>307</v>
      </c>
      <c r="F59" s="13" t="s">
        <v>308</v>
      </c>
      <c r="G59" s="13" t="s">
        <v>309</v>
      </c>
      <c r="H59" s="13" t="s">
        <v>310</v>
      </c>
      <c r="I59" s="14" t="s">
        <v>311</v>
      </c>
      <c r="J59" s="15" t="s">
        <v>165</v>
      </c>
      <c r="K59" s="16">
        <v>4</v>
      </c>
      <c r="L59" s="16">
        <v>4</v>
      </c>
      <c r="M59" s="16">
        <v>3</v>
      </c>
      <c r="N59" s="17">
        <f t="shared" si="0"/>
        <v>12</v>
      </c>
      <c r="O59" s="1"/>
      <c r="P59" s="1"/>
      <c r="Q59" s="1"/>
      <c r="R59" s="1"/>
      <c r="S59" s="1"/>
      <c r="T59" s="1"/>
      <c r="U59" s="1"/>
      <c r="V59" s="1"/>
      <c r="W59" s="1"/>
      <c r="X59" s="1"/>
      <c r="Y59" s="1"/>
      <c r="Z59" s="1"/>
    </row>
    <row r="60" spans="1:26" ht="150" customHeight="1">
      <c r="A60" s="10">
        <f t="shared" si="1"/>
        <v>54</v>
      </c>
      <c r="B60" s="11" t="s">
        <v>300</v>
      </c>
      <c r="C60" s="11" t="s">
        <v>300</v>
      </c>
      <c r="D60" s="11" t="s">
        <v>312</v>
      </c>
      <c r="E60" s="12" t="s">
        <v>313</v>
      </c>
      <c r="F60" s="13" t="s">
        <v>314</v>
      </c>
      <c r="G60" s="13" t="s">
        <v>315</v>
      </c>
      <c r="H60" s="13" t="s">
        <v>316</v>
      </c>
      <c r="I60" s="14" t="s">
        <v>317</v>
      </c>
      <c r="J60" s="15" t="s">
        <v>165</v>
      </c>
      <c r="K60" s="16">
        <v>4</v>
      </c>
      <c r="L60" s="16">
        <v>4</v>
      </c>
      <c r="M60" s="16">
        <v>2</v>
      </c>
      <c r="N60" s="17">
        <f t="shared" si="0"/>
        <v>8</v>
      </c>
      <c r="O60" s="1"/>
      <c r="P60" s="1"/>
      <c r="Q60" s="1"/>
      <c r="R60" s="1"/>
      <c r="S60" s="1"/>
      <c r="T60" s="1"/>
      <c r="U60" s="1"/>
      <c r="V60" s="1"/>
      <c r="W60" s="1"/>
      <c r="X60" s="1"/>
      <c r="Y60" s="1"/>
      <c r="Z60" s="1"/>
    </row>
    <row r="61" spans="1:26" ht="150" customHeight="1">
      <c r="A61" s="10">
        <f t="shared" si="1"/>
        <v>55</v>
      </c>
      <c r="B61" s="11" t="s">
        <v>300</v>
      </c>
      <c r="C61" s="11" t="s">
        <v>300</v>
      </c>
      <c r="D61" s="11" t="s">
        <v>318</v>
      </c>
      <c r="E61" s="12"/>
      <c r="F61" s="13" t="s">
        <v>319</v>
      </c>
      <c r="G61" s="13" t="s">
        <v>320</v>
      </c>
      <c r="H61" s="13" t="s">
        <v>321</v>
      </c>
      <c r="I61" s="14" t="s">
        <v>322</v>
      </c>
      <c r="J61" s="15" t="s">
        <v>165</v>
      </c>
      <c r="K61" s="16">
        <v>4</v>
      </c>
      <c r="L61" s="16">
        <v>4</v>
      </c>
      <c r="M61" s="16">
        <v>3</v>
      </c>
      <c r="N61" s="17">
        <f t="shared" si="0"/>
        <v>12</v>
      </c>
      <c r="O61" s="1"/>
      <c r="P61" s="1"/>
      <c r="Q61" s="1"/>
      <c r="R61" s="1"/>
      <c r="S61" s="1"/>
      <c r="T61" s="1"/>
      <c r="U61" s="1"/>
      <c r="V61" s="1"/>
      <c r="W61" s="1"/>
      <c r="X61" s="1"/>
      <c r="Y61" s="1"/>
      <c r="Z61" s="1"/>
    </row>
    <row r="62" spans="1:26" ht="150" customHeight="1">
      <c r="A62" s="10">
        <f t="shared" si="1"/>
        <v>56</v>
      </c>
      <c r="B62" s="11" t="s">
        <v>323</v>
      </c>
      <c r="C62" s="11" t="s">
        <v>323</v>
      </c>
      <c r="D62" s="11" t="s">
        <v>324</v>
      </c>
      <c r="E62" s="12"/>
      <c r="F62" s="13" t="s">
        <v>325</v>
      </c>
      <c r="G62" s="13" t="s">
        <v>326</v>
      </c>
      <c r="H62" s="13" t="s">
        <v>327</v>
      </c>
      <c r="I62" s="14" t="s">
        <v>328</v>
      </c>
      <c r="J62" s="15" t="s">
        <v>56</v>
      </c>
      <c r="K62" s="16">
        <v>4</v>
      </c>
      <c r="L62" s="16">
        <v>4</v>
      </c>
      <c r="M62" s="16">
        <v>3</v>
      </c>
      <c r="N62" s="17">
        <f t="shared" si="0"/>
        <v>12</v>
      </c>
      <c r="O62" s="1"/>
      <c r="P62" s="1"/>
      <c r="Q62" s="1"/>
      <c r="R62" s="1"/>
      <c r="S62" s="1"/>
      <c r="T62" s="1"/>
      <c r="U62" s="1"/>
      <c r="V62" s="1"/>
      <c r="W62" s="1"/>
      <c r="X62" s="1"/>
      <c r="Y62" s="1"/>
      <c r="Z62" s="1"/>
    </row>
    <row r="63" spans="1:26" ht="150" customHeight="1">
      <c r="A63" s="10">
        <f t="shared" si="1"/>
        <v>57</v>
      </c>
      <c r="B63" s="11" t="s">
        <v>323</v>
      </c>
      <c r="C63" s="11" t="s">
        <v>323</v>
      </c>
      <c r="D63" s="11" t="s">
        <v>329</v>
      </c>
      <c r="E63" s="12" t="s">
        <v>329</v>
      </c>
      <c r="F63" s="13" t="s">
        <v>330</v>
      </c>
      <c r="G63" s="13" t="s">
        <v>331</v>
      </c>
      <c r="H63" s="13" t="s">
        <v>332</v>
      </c>
      <c r="I63" s="14" t="s">
        <v>333</v>
      </c>
      <c r="J63" s="15" t="s">
        <v>56</v>
      </c>
      <c r="K63" s="16">
        <v>4</v>
      </c>
      <c r="L63" s="16">
        <v>4</v>
      </c>
      <c r="M63" s="16">
        <v>2</v>
      </c>
      <c r="N63" s="17">
        <f t="shared" si="0"/>
        <v>8</v>
      </c>
      <c r="O63" s="1"/>
      <c r="P63" s="1"/>
      <c r="Q63" s="1"/>
      <c r="R63" s="1"/>
      <c r="S63" s="1"/>
      <c r="T63" s="1"/>
      <c r="U63" s="1"/>
      <c r="V63" s="1"/>
      <c r="W63" s="1"/>
      <c r="X63" s="1"/>
      <c r="Y63" s="1"/>
      <c r="Z63" s="1"/>
    </row>
    <row r="64" spans="1:26" ht="150" customHeight="1">
      <c r="A64" s="10">
        <f t="shared" si="1"/>
        <v>58</v>
      </c>
      <c r="B64" s="11" t="s">
        <v>323</v>
      </c>
      <c r="C64" s="11" t="s">
        <v>323</v>
      </c>
      <c r="D64" s="11" t="s">
        <v>334</v>
      </c>
      <c r="E64" s="12"/>
      <c r="F64" s="13" t="s">
        <v>335</v>
      </c>
      <c r="G64" s="13" t="s">
        <v>336</v>
      </c>
      <c r="H64" s="13" t="s">
        <v>337</v>
      </c>
      <c r="I64" s="14" t="s">
        <v>338</v>
      </c>
      <c r="J64" s="15" t="s">
        <v>56</v>
      </c>
      <c r="K64" s="16">
        <v>4</v>
      </c>
      <c r="L64" s="16">
        <v>4</v>
      </c>
      <c r="M64" s="16">
        <v>2</v>
      </c>
      <c r="N64" s="17">
        <f t="shared" si="0"/>
        <v>8</v>
      </c>
      <c r="O64" s="1"/>
      <c r="P64" s="1"/>
      <c r="Q64" s="1"/>
      <c r="R64" s="1"/>
      <c r="S64" s="1"/>
      <c r="T64" s="1"/>
      <c r="U64" s="1"/>
      <c r="V64" s="1"/>
      <c r="W64" s="1"/>
      <c r="X64" s="1"/>
      <c r="Y64" s="1"/>
      <c r="Z64" s="1"/>
    </row>
    <row r="65" spans="1:26" ht="15.75" customHeight="1">
      <c r="A65" s="2"/>
      <c r="B65" s="1"/>
      <c r="C65" s="1"/>
      <c r="D65" s="1"/>
      <c r="E65" s="1"/>
      <c r="F65" s="1"/>
      <c r="G65" s="1"/>
      <c r="H65" s="1"/>
      <c r="I65" s="1"/>
      <c r="J65" s="1"/>
      <c r="K65" s="1"/>
      <c r="L65" s="1"/>
      <c r="M65" s="1"/>
      <c r="N65" s="18">
        <f>SUM(N7:N64)/58</f>
        <v>10.413793103448276</v>
      </c>
      <c r="O65" s="1"/>
      <c r="P65" s="1"/>
      <c r="Q65" s="1"/>
      <c r="R65" s="1"/>
      <c r="S65" s="1"/>
      <c r="T65" s="1"/>
      <c r="U65" s="1"/>
      <c r="V65" s="1"/>
      <c r="W65" s="1"/>
      <c r="X65" s="1"/>
      <c r="Y65" s="1"/>
      <c r="Z65" s="1"/>
    </row>
    <row r="66" spans="1:26" ht="15.75" customHeight="1">
      <c r="A66" s="2"/>
      <c r="B66" s="1"/>
      <c r="C66" s="1"/>
      <c r="D66" s="1"/>
      <c r="E66" s="1"/>
      <c r="F66" s="1"/>
      <c r="G66" s="1"/>
      <c r="H66" s="1"/>
      <c r="I66" s="1"/>
      <c r="J66" s="1"/>
      <c r="K66" s="1"/>
      <c r="L66" s="1"/>
      <c r="M66" s="1"/>
      <c r="N66" s="19"/>
      <c r="O66" s="1"/>
      <c r="P66" s="1"/>
      <c r="Q66" s="1"/>
      <c r="R66" s="1"/>
      <c r="S66" s="1"/>
      <c r="T66" s="1"/>
      <c r="U66" s="1"/>
      <c r="V66" s="1"/>
      <c r="W66" s="1"/>
      <c r="X66" s="1"/>
      <c r="Y66" s="1"/>
      <c r="Z66" s="1"/>
    </row>
    <row r="67" spans="1:26" ht="15.75" customHeight="1">
      <c r="A67" s="2" t="s">
        <v>339</v>
      </c>
      <c r="B67" s="1"/>
      <c r="C67" s="1"/>
      <c r="D67" s="1"/>
      <c r="E67" s="1"/>
      <c r="F67" s="1"/>
      <c r="G67" s="1"/>
      <c r="H67" s="1"/>
      <c r="I67" s="1"/>
      <c r="J67" s="1"/>
      <c r="K67" s="1"/>
      <c r="L67" s="1"/>
      <c r="M67" s="1"/>
      <c r="N67" s="19"/>
      <c r="O67" s="1"/>
      <c r="P67" s="1"/>
      <c r="Q67" s="1"/>
      <c r="R67" s="1"/>
      <c r="S67" s="1"/>
      <c r="T67" s="1"/>
      <c r="U67" s="1"/>
      <c r="V67" s="1"/>
      <c r="W67" s="1"/>
      <c r="X67" s="1"/>
      <c r="Y67" s="1"/>
      <c r="Z67" s="1"/>
    </row>
    <row r="68" spans="1:26" ht="15.75" customHeight="1">
      <c r="A68" s="20"/>
      <c r="B68" s="1"/>
      <c r="C68" s="1"/>
      <c r="D68" s="1"/>
      <c r="E68" s="1"/>
      <c r="F68" s="1"/>
      <c r="G68" s="1"/>
      <c r="H68" s="1"/>
      <c r="I68" s="1"/>
      <c r="J68" s="1"/>
      <c r="K68" s="1"/>
      <c r="L68" s="1"/>
      <c r="M68" s="1"/>
      <c r="N68" s="19"/>
      <c r="O68" s="1"/>
      <c r="P68" s="1"/>
      <c r="Q68" s="1"/>
      <c r="R68" s="1"/>
      <c r="S68" s="1"/>
      <c r="T68" s="1"/>
      <c r="U68" s="1"/>
      <c r="V68" s="1"/>
      <c r="W68" s="1"/>
      <c r="X68" s="1"/>
      <c r="Y68" s="1"/>
      <c r="Z68" s="1"/>
    </row>
    <row r="69" spans="1:26" ht="15.75" customHeight="1">
      <c r="A69" s="2"/>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2"/>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2"/>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2"/>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2"/>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2"/>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2"/>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2"/>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2"/>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2"/>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2"/>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2"/>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2"/>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2"/>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2"/>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2"/>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2"/>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2"/>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2"/>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2"/>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2"/>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2"/>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2"/>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2"/>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2"/>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2"/>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2"/>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2"/>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2"/>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2"/>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2"/>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2"/>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2"/>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2"/>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2"/>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2"/>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2"/>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2"/>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2"/>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2"/>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2"/>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2"/>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2"/>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2"/>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2"/>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2"/>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2"/>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2"/>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2"/>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2"/>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2"/>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2"/>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2"/>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2"/>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2"/>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2"/>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2"/>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2"/>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2"/>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2"/>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2"/>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2"/>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2"/>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2"/>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2"/>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2"/>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2"/>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2"/>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2"/>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2"/>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2"/>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2"/>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2"/>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2"/>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2"/>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2"/>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2"/>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2"/>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2"/>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2"/>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2"/>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2"/>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2"/>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2"/>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2"/>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2"/>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2"/>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2"/>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2"/>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2"/>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2"/>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2"/>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2"/>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2"/>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2"/>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2"/>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2"/>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2"/>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2"/>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2"/>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2"/>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2"/>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2"/>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2"/>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2"/>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2"/>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2"/>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2"/>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2"/>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2"/>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2"/>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2"/>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2"/>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2"/>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2"/>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2"/>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2"/>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2"/>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2"/>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2"/>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2"/>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2"/>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2"/>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2"/>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2"/>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2"/>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2"/>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2"/>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2"/>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2"/>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2"/>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2"/>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2"/>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2"/>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2"/>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2"/>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2"/>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2"/>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2"/>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2"/>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2"/>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2"/>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2"/>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2"/>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2"/>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2"/>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2"/>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2"/>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2"/>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2"/>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2"/>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2"/>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2"/>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2"/>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2"/>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2"/>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2"/>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2"/>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2"/>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2"/>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2"/>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2"/>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2"/>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2"/>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2"/>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2"/>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2"/>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2"/>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2"/>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2"/>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2"/>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2"/>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2"/>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2"/>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2"/>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2"/>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2"/>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2"/>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2"/>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2"/>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2"/>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2"/>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2"/>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2"/>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2"/>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2"/>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2"/>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2"/>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2"/>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2"/>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2"/>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2"/>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2"/>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2"/>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2"/>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2"/>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2"/>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row r="267" spans="1:26" ht="15.75" customHeight="1"/>
    <row r="268" spans="1:26" ht="15.75" customHeight="1"/>
    <row r="269" spans="1:26" ht="15.75" customHeight="1"/>
    <row r="270" spans="1:26" ht="15.75" customHeight="1"/>
    <row r="271" spans="1:26" ht="15.75" customHeight="1"/>
    <row r="272" spans="1:26"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6:N65" xr:uid="{00000000-0009-0000-0000-000000000000}"/>
  <customSheetViews>
    <customSheetView guid="{CFB88531-07E7-4261-9787-8CF945DCEF91}" filter="1" showAutoFilter="1">
      <pageMargins left="0.7" right="0.7" top="0.75" bottom="0.75" header="0.3" footer="0.3"/>
      <autoFilter ref="A6:O64" xr:uid="{53893DF5-0388-A747-B05A-AF80C4A6DFD7}">
        <filterColumn colId="1">
          <filters>
            <filter val="Capacidades Organizacionales"/>
            <filter val="Estrategia"/>
          </filters>
        </filterColumn>
      </autoFilter>
      <extLst>
        <ext uri="GoogleSheetsCustomDataVersion1">
          <go:sheetsCustomData xmlns:go="http://customooxmlschemas.google.com/" filterViewId="1713026606"/>
        </ext>
      </extLst>
    </customSheetView>
  </customSheetViews>
  <mergeCells count="2">
    <mergeCell ref="B3:I3"/>
    <mergeCell ref="B4:I4"/>
  </mergeCells>
  <printOptions horizontalCentered="1" gridLines="1"/>
  <pageMargins left="0.7" right="0.7" top="0.75" bottom="0.75" header="0" footer="0"/>
  <pageSetup fitToHeight="0" pageOrder="overThenDown" orientation="landscape" cellComments="atEnd"/>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outlinePr summaryBelow="0" summaryRight="0"/>
    <pageSetUpPr fitToPage="1"/>
  </sheetPr>
  <dimension ref="A1:X1000"/>
  <sheetViews>
    <sheetView showGridLines="0" zoomScale="130" zoomScaleNormal="130" workbookViewId="0">
      <pane xSplit="5" ySplit="6" topLeftCell="F12" activePane="bottomRight" state="frozen"/>
      <selection pane="topRight" activeCell="F1" sqref="F1"/>
      <selection pane="bottomLeft" activeCell="A7" sqref="A7"/>
      <selection pane="bottomRight" activeCell="A12" sqref="A12"/>
    </sheetView>
  </sheetViews>
  <sheetFormatPr baseColWidth="10" defaultColWidth="14.5" defaultRowHeight="15" customHeight="1"/>
  <cols>
    <col min="1" max="1" width="43.6640625" customWidth="1"/>
    <col min="2" max="2" width="18.6640625" customWidth="1"/>
    <col min="3" max="3" width="16.5" customWidth="1"/>
    <col min="4" max="4" width="20.83203125" customWidth="1"/>
    <col min="5" max="6" width="24" customWidth="1"/>
    <col min="7" max="7" width="26.5" customWidth="1"/>
    <col min="8" max="8" width="28.33203125" customWidth="1"/>
    <col min="9" max="9" width="36.33203125" customWidth="1"/>
    <col min="10" max="10" width="21" customWidth="1"/>
    <col min="11" max="11" width="27.1640625" customWidth="1"/>
    <col min="12" max="12" width="20.5" customWidth="1"/>
    <col min="13" max="13" width="16.83203125" customWidth="1"/>
    <col min="14" max="14" width="15.83203125" hidden="1" customWidth="1"/>
    <col min="15" max="15" width="19.5" hidden="1" customWidth="1"/>
    <col min="16" max="16" width="15.33203125" hidden="1" customWidth="1"/>
    <col min="17" max="23" width="15.1640625" customWidth="1"/>
  </cols>
  <sheetData>
    <row r="1" spans="1:23">
      <c r="A1" s="1"/>
      <c r="B1" s="1"/>
      <c r="C1" s="1"/>
      <c r="D1" s="1"/>
      <c r="E1" s="1"/>
      <c r="F1" s="1"/>
      <c r="G1" s="1"/>
      <c r="H1" s="1"/>
      <c r="I1" s="1"/>
      <c r="J1" s="1"/>
      <c r="K1" s="1"/>
      <c r="L1" s="19"/>
      <c r="M1" s="1"/>
      <c r="N1" s="1"/>
      <c r="O1" s="1"/>
      <c r="P1" s="1"/>
      <c r="Q1" s="19"/>
      <c r="R1" s="1"/>
      <c r="S1" s="1"/>
      <c r="T1" s="1"/>
      <c r="U1" s="1"/>
      <c r="V1" s="1"/>
      <c r="W1" s="1"/>
    </row>
    <row r="2" spans="1:23">
      <c r="A2" s="2"/>
      <c r="B2" s="1"/>
      <c r="C2" s="1"/>
      <c r="D2" s="1"/>
      <c r="E2" s="1"/>
      <c r="F2" s="1"/>
      <c r="G2" s="1"/>
      <c r="H2" s="1"/>
      <c r="I2" s="1"/>
      <c r="J2" s="1"/>
      <c r="K2" s="1"/>
      <c r="L2" s="19"/>
      <c r="M2" s="1"/>
      <c r="N2" s="1"/>
      <c r="O2" s="1"/>
      <c r="P2" s="1"/>
      <c r="Q2" s="19"/>
      <c r="R2" s="1"/>
      <c r="S2" s="1"/>
      <c r="T2" s="1"/>
      <c r="U2" s="1"/>
      <c r="V2" s="1"/>
      <c r="W2" s="1"/>
    </row>
    <row r="3" spans="1:23" ht="18">
      <c r="A3" s="2"/>
      <c r="C3" s="3"/>
      <c r="D3" s="3"/>
      <c r="E3" s="3"/>
      <c r="F3" s="154" t="s">
        <v>0</v>
      </c>
      <c r="G3" s="155"/>
      <c r="H3" s="155"/>
      <c r="I3" s="3"/>
      <c r="J3" s="1"/>
      <c r="K3" s="1"/>
      <c r="L3" s="19"/>
      <c r="M3" s="1"/>
      <c r="N3" s="1"/>
      <c r="O3" s="1"/>
      <c r="P3" s="1"/>
      <c r="Q3" s="19"/>
      <c r="R3" s="1"/>
      <c r="S3" s="1"/>
      <c r="T3" s="1"/>
      <c r="U3" s="1"/>
      <c r="V3" s="1"/>
      <c r="W3" s="1"/>
    </row>
    <row r="4" spans="1:23">
      <c r="A4" s="2"/>
      <c r="C4" s="4"/>
      <c r="D4" s="4"/>
      <c r="E4" s="4"/>
      <c r="F4" s="156" t="s">
        <v>340</v>
      </c>
      <c r="G4" s="155"/>
      <c r="H4" s="155"/>
      <c r="I4" s="4"/>
      <c r="J4" s="1"/>
      <c r="K4" s="1"/>
      <c r="L4" s="19"/>
      <c r="M4" s="1"/>
      <c r="N4" s="1"/>
      <c r="O4" s="1"/>
      <c r="P4" s="1"/>
      <c r="Q4" s="19"/>
      <c r="R4" s="1"/>
      <c r="S4" s="1"/>
      <c r="T4" s="1"/>
      <c r="U4" s="1"/>
      <c r="V4" s="1"/>
      <c r="W4" s="1"/>
    </row>
    <row r="5" spans="1:23">
      <c r="A5" s="2"/>
      <c r="B5" s="5"/>
      <c r="C5" s="5"/>
      <c r="D5" s="5"/>
      <c r="E5" s="5"/>
      <c r="F5" s="5"/>
      <c r="G5" s="5"/>
      <c r="H5" s="5"/>
      <c r="I5" s="5"/>
      <c r="J5" s="1"/>
      <c r="K5" s="6"/>
      <c r="L5" s="19"/>
      <c r="M5" s="1"/>
      <c r="N5" s="1"/>
      <c r="O5" s="1"/>
      <c r="P5" s="1"/>
      <c r="Q5" s="19"/>
      <c r="R5" s="1"/>
      <c r="S5" s="1"/>
      <c r="T5" s="1"/>
      <c r="U5" s="1"/>
      <c r="V5" s="1"/>
      <c r="W5" s="1"/>
    </row>
    <row r="6" spans="1:23" ht="32">
      <c r="A6" s="7" t="s">
        <v>2</v>
      </c>
      <c r="B6" s="7" t="s">
        <v>3</v>
      </c>
      <c r="C6" s="7" t="s">
        <v>4</v>
      </c>
      <c r="D6" s="7" t="s">
        <v>5</v>
      </c>
      <c r="E6" s="8" t="s">
        <v>341</v>
      </c>
      <c r="F6" s="7" t="s">
        <v>7</v>
      </c>
      <c r="G6" s="7" t="s">
        <v>8</v>
      </c>
      <c r="H6" s="7" t="s">
        <v>9</v>
      </c>
      <c r="I6" s="9" t="s">
        <v>10</v>
      </c>
      <c r="J6" s="21" t="s">
        <v>342</v>
      </c>
      <c r="K6" s="9" t="s">
        <v>12</v>
      </c>
      <c r="L6" s="9" t="s">
        <v>13</v>
      </c>
      <c r="M6" s="9" t="s">
        <v>14</v>
      </c>
      <c r="N6" s="9" t="s">
        <v>15</v>
      </c>
      <c r="O6" s="9" t="s">
        <v>343</v>
      </c>
      <c r="P6" s="22" t="s">
        <v>344</v>
      </c>
      <c r="Q6" s="23" t="s">
        <v>345</v>
      </c>
      <c r="R6" s="1"/>
      <c r="S6" s="1"/>
      <c r="T6" s="1"/>
      <c r="U6" s="1"/>
      <c r="V6" s="1"/>
      <c r="W6" s="1"/>
    </row>
    <row r="7" spans="1:23" ht="150" hidden="1" customHeight="1">
      <c r="A7" s="10">
        <v>1</v>
      </c>
      <c r="B7" s="12" t="s">
        <v>346</v>
      </c>
      <c r="C7" s="12" t="s">
        <v>346</v>
      </c>
      <c r="D7" s="12" t="s">
        <v>18</v>
      </c>
      <c r="E7" s="24" t="s">
        <v>347</v>
      </c>
      <c r="F7" s="14" t="s">
        <v>348</v>
      </c>
      <c r="G7" s="14" t="s">
        <v>349</v>
      </c>
      <c r="H7" s="14" t="s">
        <v>350</v>
      </c>
      <c r="I7" s="14" t="s">
        <v>351</v>
      </c>
      <c r="J7" s="25" t="s">
        <v>352</v>
      </c>
      <c r="K7" s="16"/>
      <c r="L7" s="16">
        <v>4</v>
      </c>
      <c r="M7" s="26">
        <v>3</v>
      </c>
      <c r="N7" s="26"/>
      <c r="O7" s="26" t="s">
        <v>353</v>
      </c>
      <c r="P7" s="27">
        <v>3</v>
      </c>
      <c r="Q7" s="16">
        <f t="shared" ref="Q7:Q40" si="0">L7*M7</f>
        <v>12</v>
      </c>
      <c r="R7" s="1"/>
      <c r="S7" s="1"/>
      <c r="T7" s="1"/>
      <c r="U7" s="1"/>
      <c r="V7" s="1"/>
      <c r="W7" s="1"/>
    </row>
    <row r="8" spans="1:23" ht="150" hidden="1" customHeight="1">
      <c r="A8" s="10">
        <v>2</v>
      </c>
      <c r="B8" s="12" t="s">
        <v>346</v>
      </c>
      <c r="C8" s="12" t="s">
        <v>346</v>
      </c>
      <c r="D8" s="12" t="s">
        <v>354</v>
      </c>
      <c r="E8" s="28" t="s">
        <v>355</v>
      </c>
      <c r="F8" s="14" t="s">
        <v>356</v>
      </c>
      <c r="G8" s="14" t="s">
        <v>357</v>
      </c>
      <c r="H8" s="29" t="s">
        <v>358</v>
      </c>
      <c r="I8" s="14" t="s">
        <v>359</v>
      </c>
      <c r="J8" s="25" t="s">
        <v>352</v>
      </c>
      <c r="K8" s="16"/>
      <c r="L8" s="16">
        <v>4</v>
      </c>
      <c r="M8" s="26">
        <v>3</v>
      </c>
      <c r="N8" s="26"/>
      <c r="O8" s="26" t="s">
        <v>353</v>
      </c>
      <c r="P8" s="27">
        <v>3</v>
      </c>
      <c r="Q8" s="16">
        <f t="shared" si="0"/>
        <v>12</v>
      </c>
      <c r="R8" s="1"/>
      <c r="S8" s="1"/>
      <c r="T8" s="1"/>
      <c r="U8" s="1"/>
      <c r="V8" s="1"/>
      <c r="W8" s="1"/>
    </row>
    <row r="9" spans="1:23" ht="150" hidden="1" customHeight="1">
      <c r="A9" s="10">
        <v>3</v>
      </c>
      <c r="B9" s="12" t="s">
        <v>346</v>
      </c>
      <c r="C9" s="12" t="s">
        <v>346</v>
      </c>
      <c r="D9" s="12" t="s">
        <v>360</v>
      </c>
      <c r="E9" s="11" t="s">
        <v>98</v>
      </c>
      <c r="F9" s="14" t="s">
        <v>361</v>
      </c>
      <c r="G9" s="14" t="s">
        <v>362</v>
      </c>
      <c r="H9" s="14" t="s">
        <v>363</v>
      </c>
      <c r="I9" s="14" t="s">
        <v>364</v>
      </c>
      <c r="J9" s="25" t="s">
        <v>352</v>
      </c>
      <c r="K9" s="16"/>
      <c r="L9" s="16">
        <v>4</v>
      </c>
      <c r="M9" s="26">
        <v>3</v>
      </c>
      <c r="N9" s="26"/>
      <c r="O9" s="30" t="s">
        <v>353</v>
      </c>
      <c r="P9" s="27">
        <v>3</v>
      </c>
      <c r="Q9" s="16">
        <f t="shared" si="0"/>
        <v>12</v>
      </c>
      <c r="R9" s="1"/>
      <c r="S9" s="1"/>
      <c r="T9" s="1"/>
      <c r="U9" s="1"/>
      <c r="V9" s="1"/>
      <c r="W9" s="1"/>
    </row>
    <row r="10" spans="1:23" ht="150" hidden="1" customHeight="1">
      <c r="A10" s="10">
        <v>4</v>
      </c>
      <c r="B10" s="12" t="s">
        <v>80</v>
      </c>
      <c r="C10" s="12" t="s">
        <v>365</v>
      </c>
      <c r="D10" s="12" t="s">
        <v>82</v>
      </c>
      <c r="E10" s="11" t="s">
        <v>82</v>
      </c>
      <c r="F10" s="14" t="s">
        <v>366</v>
      </c>
      <c r="G10" s="14" t="s">
        <v>367</v>
      </c>
      <c r="H10" s="14" t="s">
        <v>368</v>
      </c>
      <c r="I10" s="14" t="s">
        <v>369</v>
      </c>
      <c r="J10" s="25" t="s">
        <v>68</v>
      </c>
      <c r="K10" s="16">
        <v>4</v>
      </c>
      <c r="L10" s="16">
        <v>4</v>
      </c>
      <c r="M10" s="26">
        <v>2</v>
      </c>
      <c r="N10" s="26">
        <f t="shared" ref="N10:N11" si="1">L10*M10</f>
        <v>8</v>
      </c>
      <c r="O10" s="26" t="s">
        <v>370</v>
      </c>
      <c r="P10" s="27">
        <v>3</v>
      </c>
      <c r="Q10" s="16">
        <f t="shared" si="0"/>
        <v>8</v>
      </c>
      <c r="R10" s="1"/>
      <c r="S10" s="1"/>
      <c r="T10" s="1"/>
      <c r="U10" s="1"/>
      <c r="V10" s="1"/>
      <c r="W10" s="1"/>
    </row>
    <row r="11" spans="1:23" ht="150" hidden="1" customHeight="1">
      <c r="A11" s="10">
        <v>5</v>
      </c>
      <c r="B11" s="12" t="s">
        <v>80</v>
      </c>
      <c r="C11" s="12" t="s">
        <v>365</v>
      </c>
      <c r="D11" s="12" t="s">
        <v>371</v>
      </c>
      <c r="E11" s="28" t="s">
        <v>355</v>
      </c>
      <c r="F11" s="14" t="s">
        <v>372</v>
      </c>
      <c r="G11" s="14" t="s">
        <v>373</v>
      </c>
      <c r="H11" s="14" t="s">
        <v>374</v>
      </c>
      <c r="I11" s="14" t="s">
        <v>375</v>
      </c>
      <c r="J11" s="25" t="s">
        <v>68</v>
      </c>
      <c r="K11" s="16">
        <v>4</v>
      </c>
      <c r="L11" s="16">
        <v>4</v>
      </c>
      <c r="M11" s="26">
        <v>3</v>
      </c>
      <c r="N11" s="26">
        <f t="shared" si="1"/>
        <v>12</v>
      </c>
      <c r="O11" s="26" t="s">
        <v>370</v>
      </c>
      <c r="P11" s="27">
        <v>3</v>
      </c>
      <c r="Q11" s="16">
        <f t="shared" si="0"/>
        <v>12</v>
      </c>
      <c r="R11" s="1"/>
      <c r="S11" s="1"/>
      <c r="T11" s="1"/>
      <c r="U11" s="1"/>
      <c r="V11" s="1"/>
      <c r="W11" s="1"/>
    </row>
    <row r="12" spans="1:23" ht="150" customHeight="1">
      <c r="A12" s="10">
        <v>6</v>
      </c>
      <c r="B12" s="12" t="s">
        <v>80</v>
      </c>
      <c r="C12" s="12" t="s">
        <v>365</v>
      </c>
      <c r="D12" s="12" t="s">
        <v>376</v>
      </c>
      <c r="E12" s="28" t="s">
        <v>355</v>
      </c>
      <c r="F12" s="14" t="s">
        <v>377</v>
      </c>
      <c r="G12" s="14" t="s">
        <v>378</v>
      </c>
      <c r="H12" s="14" t="s">
        <v>379</v>
      </c>
      <c r="I12" s="14" t="s">
        <v>380</v>
      </c>
      <c r="J12" s="15" t="s">
        <v>289</v>
      </c>
      <c r="K12" s="16"/>
      <c r="L12" s="16">
        <v>4</v>
      </c>
      <c r="M12" s="26">
        <v>2</v>
      </c>
      <c r="N12" s="26"/>
      <c r="O12" s="26" t="s">
        <v>370</v>
      </c>
      <c r="P12" s="27">
        <v>4</v>
      </c>
      <c r="Q12" s="16">
        <f t="shared" si="0"/>
        <v>8</v>
      </c>
      <c r="R12" s="1"/>
      <c r="S12" s="1"/>
      <c r="T12" s="1"/>
      <c r="U12" s="1"/>
      <c r="V12" s="1"/>
      <c r="W12" s="1"/>
    </row>
    <row r="13" spans="1:23" ht="150" hidden="1" customHeight="1">
      <c r="A13" s="10">
        <v>7</v>
      </c>
      <c r="B13" s="12" t="s">
        <v>80</v>
      </c>
      <c r="C13" s="12" t="s">
        <v>92</v>
      </c>
      <c r="D13" s="12" t="s">
        <v>93</v>
      </c>
      <c r="E13" s="11" t="s">
        <v>93</v>
      </c>
      <c r="F13" s="14" t="s">
        <v>381</v>
      </c>
      <c r="G13" s="14" t="s">
        <v>382</v>
      </c>
      <c r="H13" s="14" t="s">
        <v>383</v>
      </c>
      <c r="I13" s="14" t="s">
        <v>384</v>
      </c>
      <c r="J13" s="25" t="s">
        <v>68</v>
      </c>
      <c r="K13" s="16">
        <v>4</v>
      </c>
      <c r="L13" s="16">
        <v>4</v>
      </c>
      <c r="M13" s="26">
        <v>1</v>
      </c>
      <c r="N13" s="26">
        <f t="shared" ref="N13:N19" si="2">L13*M13</f>
        <v>4</v>
      </c>
      <c r="O13" s="30" t="s">
        <v>353</v>
      </c>
      <c r="P13" s="27">
        <v>1</v>
      </c>
      <c r="Q13" s="16">
        <f t="shared" si="0"/>
        <v>4</v>
      </c>
      <c r="R13" s="1"/>
      <c r="S13" s="1"/>
      <c r="T13" s="1"/>
      <c r="U13" s="1"/>
      <c r="V13" s="1"/>
      <c r="W13" s="1"/>
    </row>
    <row r="14" spans="1:23" ht="150" hidden="1" customHeight="1">
      <c r="A14" s="10">
        <v>8</v>
      </c>
      <c r="B14" s="12" t="s">
        <v>80</v>
      </c>
      <c r="C14" s="12" t="s">
        <v>92</v>
      </c>
      <c r="D14" s="12" t="s">
        <v>103</v>
      </c>
      <c r="E14" s="11" t="s">
        <v>103</v>
      </c>
      <c r="F14" s="31" t="s">
        <v>385</v>
      </c>
      <c r="G14" s="31" t="s">
        <v>386</v>
      </c>
      <c r="H14" s="31" t="s">
        <v>387</v>
      </c>
      <c r="I14" s="31" t="s">
        <v>388</v>
      </c>
      <c r="J14" s="25" t="s">
        <v>108</v>
      </c>
      <c r="K14" s="32">
        <v>4</v>
      </c>
      <c r="L14" s="32">
        <v>4</v>
      </c>
      <c r="M14" s="26">
        <v>3</v>
      </c>
      <c r="N14" s="26">
        <f t="shared" si="2"/>
        <v>12</v>
      </c>
      <c r="O14" s="26" t="s">
        <v>370</v>
      </c>
      <c r="P14" s="27">
        <v>1</v>
      </c>
      <c r="Q14" s="16">
        <f t="shared" si="0"/>
        <v>12</v>
      </c>
      <c r="R14" s="1"/>
      <c r="S14" s="1"/>
      <c r="T14" s="1"/>
      <c r="U14" s="1"/>
      <c r="V14" s="1"/>
      <c r="W14" s="1"/>
    </row>
    <row r="15" spans="1:23" ht="150" hidden="1" customHeight="1">
      <c r="A15" s="10">
        <v>9</v>
      </c>
      <c r="B15" s="12" t="s">
        <v>80</v>
      </c>
      <c r="C15" s="12" t="s">
        <v>92</v>
      </c>
      <c r="D15" s="12" t="s">
        <v>109</v>
      </c>
      <c r="E15" s="11" t="s">
        <v>109</v>
      </c>
      <c r="F15" s="33" t="s">
        <v>389</v>
      </c>
      <c r="G15" s="33" t="s">
        <v>390</v>
      </c>
      <c r="H15" s="33" t="s">
        <v>391</v>
      </c>
      <c r="I15" s="33" t="s">
        <v>392</v>
      </c>
      <c r="J15" s="25" t="s">
        <v>23</v>
      </c>
      <c r="K15" s="34">
        <v>4</v>
      </c>
      <c r="L15" s="34">
        <v>4</v>
      </c>
      <c r="M15" s="26">
        <v>3</v>
      </c>
      <c r="N15" s="26">
        <f t="shared" si="2"/>
        <v>12</v>
      </c>
      <c r="O15" s="30" t="s">
        <v>353</v>
      </c>
      <c r="P15" s="27">
        <v>1</v>
      </c>
      <c r="Q15" s="16">
        <f t="shared" si="0"/>
        <v>12</v>
      </c>
      <c r="R15" s="1"/>
      <c r="S15" s="1"/>
      <c r="T15" s="1"/>
      <c r="U15" s="1"/>
      <c r="V15" s="1"/>
      <c r="W15" s="1"/>
    </row>
    <row r="16" spans="1:23" ht="150" hidden="1" customHeight="1">
      <c r="A16" s="10">
        <v>10</v>
      </c>
      <c r="B16" s="12" t="s">
        <v>80</v>
      </c>
      <c r="C16" s="12" t="s">
        <v>92</v>
      </c>
      <c r="D16" s="12" t="s">
        <v>393</v>
      </c>
      <c r="E16" s="28" t="s">
        <v>355</v>
      </c>
      <c r="F16" s="14" t="s">
        <v>394</v>
      </c>
      <c r="G16" s="14" t="s">
        <v>395</v>
      </c>
      <c r="H16" s="14" t="s">
        <v>396</v>
      </c>
      <c r="I16" s="14" t="s">
        <v>397</v>
      </c>
      <c r="J16" s="25" t="s">
        <v>56</v>
      </c>
      <c r="K16" s="16">
        <v>4</v>
      </c>
      <c r="L16" s="16">
        <v>4</v>
      </c>
      <c r="M16" s="26">
        <v>2</v>
      </c>
      <c r="N16" s="26">
        <f t="shared" si="2"/>
        <v>8</v>
      </c>
      <c r="O16" s="30" t="s">
        <v>398</v>
      </c>
      <c r="P16" s="27">
        <v>2</v>
      </c>
      <c r="Q16" s="16">
        <f t="shared" si="0"/>
        <v>8</v>
      </c>
      <c r="R16" s="1"/>
      <c r="S16" s="1"/>
      <c r="T16" s="1"/>
      <c r="U16" s="1"/>
      <c r="V16" s="1"/>
      <c r="W16" s="1"/>
    </row>
    <row r="17" spans="1:24" ht="150" hidden="1" customHeight="1">
      <c r="A17" s="10">
        <v>11</v>
      </c>
      <c r="B17" s="12" t="s">
        <v>80</v>
      </c>
      <c r="C17" s="12" t="s">
        <v>119</v>
      </c>
      <c r="D17" s="12" t="s">
        <v>120</v>
      </c>
      <c r="E17" s="11" t="s">
        <v>120</v>
      </c>
      <c r="F17" s="33" t="s">
        <v>399</v>
      </c>
      <c r="G17" s="33" t="s">
        <v>400</v>
      </c>
      <c r="H17" s="33" t="s">
        <v>401</v>
      </c>
      <c r="I17" s="33" t="s">
        <v>402</v>
      </c>
      <c r="J17" s="25" t="s">
        <v>403</v>
      </c>
      <c r="K17" s="34">
        <v>4</v>
      </c>
      <c r="L17" s="34">
        <v>4</v>
      </c>
      <c r="M17" s="26">
        <v>3</v>
      </c>
      <c r="N17" s="26">
        <f t="shared" si="2"/>
        <v>12</v>
      </c>
      <c r="O17" s="30" t="s">
        <v>404</v>
      </c>
      <c r="P17" s="27">
        <v>2</v>
      </c>
      <c r="Q17" s="16">
        <f t="shared" si="0"/>
        <v>12</v>
      </c>
      <c r="R17" s="1"/>
      <c r="S17" s="1"/>
      <c r="T17" s="1"/>
      <c r="U17" s="1"/>
      <c r="V17" s="1"/>
      <c r="W17" s="1"/>
    </row>
    <row r="18" spans="1:24" ht="150" hidden="1" customHeight="1">
      <c r="A18" s="10">
        <v>12</v>
      </c>
      <c r="B18" s="12" t="s">
        <v>80</v>
      </c>
      <c r="C18" s="12" t="s">
        <v>131</v>
      </c>
      <c r="D18" s="12" t="s">
        <v>132</v>
      </c>
      <c r="E18" s="11" t="s">
        <v>132</v>
      </c>
      <c r="F18" s="14" t="s">
        <v>405</v>
      </c>
      <c r="G18" s="14" t="s">
        <v>406</v>
      </c>
      <c r="H18" s="14" t="s">
        <v>407</v>
      </c>
      <c r="I18" s="14" t="s">
        <v>408</v>
      </c>
      <c r="J18" s="25" t="s">
        <v>68</v>
      </c>
      <c r="K18" s="16">
        <v>4</v>
      </c>
      <c r="L18" s="16">
        <v>4</v>
      </c>
      <c r="M18" s="26">
        <v>3</v>
      </c>
      <c r="N18" s="26">
        <f t="shared" si="2"/>
        <v>12</v>
      </c>
      <c r="O18" s="30" t="s">
        <v>404</v>
      </c>
      <c r="P18" s="27">
        <v>2</v>
      </c>
      <c r="Q18" s="16">
        <f t="shared" si="0"/>
        <v>12</v>
      </c>
      <c r="R18" s="1"/>
      <c r="S18" s="1"/>
      <c r="T18" s="1"/>
      <c r="U18" s="1"/>
      <c r="V18" s="1"/>
      <c r="W18" s="1"/>
    </row>
    <row r="19" spans="1:24" ht="150" hidden="1" customHeight="1">
      <c r="A19" s="10">
        <v>13</v>
      </c>
      <c r="B19" s="12" t="s">
        <v>80</v>
      </c>
      <c r="C19" s="12" t="s">
        <v>409</v>
      </c>
      <c r="D19" s="12" t="s">
        <v>258</v>
      </c>
      <c r="E19" s="11" t="s">
        <v>258</v>
      </c>
      <c r="F19" s="29" t="s">
        <v>410</v>
      </c>
      <c r="G19" s="13" t="s">
        <v>411</v>
      </c>
      <c r="H19" s="14" t="s">
        <v>412</v>
      </c>
      <c r="I19" s="14" t="s">
        <v>413</v>
      </c>
      <c r="J19" s="25" t="s">
        <v>108</v>
      </c>
      <c r="K19" s="16">
        <v>4</v>
      </c>
      <c r="L19" s="16">
        <v>4</v>
      </c>
      <c r="M19" s="35">
        <v>3</v>
      </c>
      <c r="N19" s="26">
        <f t="shared" si="2"/>
        <v>12</v>
      </c>
      <c r="O19" s="26" t="s">
        <v>370</v>
      </c>
      <c r="P19" s="27">
        <v>2</v>
      </c>
      <c r="Q19" s="16">
        <f t="shared" si="0"/>
        <v>12</v>
      </c>
      <c r="R19" s="1"/>
      <c r="S19" s="1"/>
      <c r="T19" s="1"/>
      <c r="U19" s="1"/>
      <c r="V19" s="1"/>
      <c r="W19" s="1"/>
    </row>
    <row r="20" spans="1:24" ht="150" hidden="1" customHeight="1">
      <c r="A20" s="10">
        <v>14</v>
      </c>
      <c r="B20" s="12" t="s">
        <v>80</v>
      </c>
      <c r="C20" s="12" t="s">
        <v>142</v>
      </c>
      <c r="D20" s="12" t="s">
        <v>414</v>
      </c>
      <c r="E20" s="36" t="s">
        <v>355</v>
      </c>
      <c r="F20" s="33" t="s">
        <v>415</v>
      </c>
      <c r="G20" s="33" t="s">
        <v>416</v>
      </c>
      <c r="H20" s="33" t="s">
        <v>417</v>
      </c>
      <c r="I20" s="33" t="s">
        <v>418</v>
      </c>
      <c r="J20" s="25" t="s">
        <v>419</v>
      </c>
      <c r="K20" s="34"/>
      <c r="L20" s="34">
        <v>4</v>
      </c>
      <c r="M20" s="37">
        <v>1</v>
      </c>
      <c r="N20" s="26"/>
      <c r="O20" s="26" t="s">
        <v>370</v>
      </c>
      <c r="P20" s="27">
        <v>2</v>
      </c>
      <c r="Q20" s="16">
        <f t="shared" si="0"/>
        <v>4</v>
      </c>
      <c r="R20" s="1"/>
      <c r="S20" s="1"/>
      <c r="T20" s="1"/>
      <c r="U20" s="1"/>
      <c r="V20" s="1"/>
      <c r="W20" s="1"/>
    </row>
    <row r="21" spans="1:24" ht="150" hidden="1" customHeight="1">
      <c r="A21" s="10">
        <v>15</v>
      </c>
      <c r="B21" s="12" t="s">
        <v>80</v>
      </c>
      <c r="C21" s="12" t="s">
        <v>142</v>
      </c>
      <c r="D21" s="12" t="s">
        <v>154</v>
      </c>
      <c r="E21" s="11" t="s">
        <v>154</v>
      </c>
      <c r="F21" s="33" t="s">
        <v>420</v>
      </c>
      <c r="G21" s="33" t="s">
        <v>421</v>
      </c>
      <c r="H21" s="33" t="s">
        <v>422</v>
      </c>
      <c r="I21" s="33" t="s">
        <v>423</v>
      </c>
      <c r="J21" s="26" t="s">
        <v>159</v>
      </c>
      <c r="K21" s="34">
        <v>4</v>
      </c>
      <c r="L21" s="34">
        <v>4</v>
      </c>
      <c r="M21" s="26">
        <v>2</v>
      </c>
      <c r="N21" s="26">
        <f t="shared" ref="N21:N22" si="3">L21*M21</f>
        <v>8</v>
      </c>
      <c r="O21" s="26" t="s">
        <v>370</v>
      </c>
      <c r="P21" s="27">
        <v>3</v>
      </c>
      <c r="Q21" s="16">
        <f t="shared" si="0"/>
        <v>8</v>
      </c>
      <c r="R21" s="1"/>
      <c r="S21" s="1"/>
      <c r="T21" s="1"/>
      <c r="U21" s="1"/>
      <c r="V21" s="1"/>
      <c r="W21" s="1"/>
    </row>
    <row r="22" spans="1:24" ht="150" hidden="1" customHeight="1">
      <c r="A22" s="10">
        <v>16</v>
      </c>
      <c r="B22" s="12" t="s">
        <v>300</v>
      </c>
      <c r="C22" s="12" t="s">
        <v>300</v>
      </c>
      <c r="D22" s="12" t="s">
        <v>172</v>
      </c>
      <c r="E22" s="12" t="s">
        <v>172</v>
      </c>
      <c r="F22" s="33" t="s">
        <v>424</v>
      </c>
      <c r="G22" s="33" t="s">
        <v>425</v>
      </c>
      <c r="H22" s="33" t="s">
        <v>426</v>
      </c>
      <c r="I22" s="33" t="s">
        <v>427</v>
      </c>
      <c r="J22" s="25" t="s">
        <v>177</v>
      </c>
      <c r="K22" s="34">
        <v>4</v>
      </c>
      <c r="L22" s="34">
        <v>4</v>
      </c>
      <c r="M22" s="26">
        <v>1</v>
      </c>
      <c r="N22" s="26">
        <f t="shared" si="3"/>
        <v>4</v>
      </c>
      <c r="O22" s="30" t="s">
        <v>398</v>
      </c>
      <c r="P22" s="27">
        <v>3</v>
      </c>
      <c r="Q22" s="16">
        <f t="shared" si="0"/>
        <v>4</v>
      </c>
      <c r="R22" s="1"/>
      <c r="S22" s="38"/>
      <c r="T22" s="38"/>
      <c r="U22" s="38"/>
      <c r="V22" s="38"/>
      <c r="W22" s="38"/>
      <c r="X22" s="39"/>
    </row>
    <row r="23" spans="1:24" ht="150" hidden="1" customHeight="1">
      <c r="A23" s="10">
        <v>17</v>
      </c>
      <c r="B23" s="12" t="s">
        <v>300</v>
      </c>
      <c r="C23" s="12" t="s">
        <v>300</v>
      </c>
      <c r="D23" s="12" t="s">
        <v>179</v>
      </c>
      <c r="E23" s="11" t="s">
        <v>178</v>
      </c>
      <c r="F23" s="40" t="s">
        <v>428</v>
      </c>
      <c r="G23" s="40" t="s">
        <v>429</v>
      </c>
      <c r="H23" s="41" t="s">
        <v>430</v>
      </c>
      <c r="I23" s="41" t="s">
        <v>431</v>
      </c>
      <c r="J23" s="25" t="s">
        <v>177</v>
      </c>
      <c r="K23" s="34"/>
      <c r="L23" s="34">
        <v>4</v>
      </c>
      <c r="M23" s="26">
        <v>1</v>
      </c>
      <c r="N23" s="26"/>
      <c r="O23" s="26" t="s">
        <v>370</v>
      </c>
      <c r="P23" s="27">
        <v>3</v>
      </c>
      <c r="Q23" s="16">
        <f t="shared" si="0"/>
        <v>4</v>
      </c>
      <c r="R23" s="1"/>
      <c r="S23" s="38"/>
      <c r="T23" s="38"/>
      <c r="U23" s="38"/>
      <c r="V23" s="38"/>
      <c r="W23" s="38"/>
      <c r="X23" s="39"/>
    </row>
    <row r="24" spans="1:24" ht="150" hidden="1" customHeight="1">
      <c r="A24" s="10">
        <v>18</v>
      </c>
      <c r="B24" s="12" t="s">
        <v>300</v>
      </c>
      <c r="C24" s="12" t="s">
        <v>300</v>
      </c>
      <c r="D24" s="12" t="s">
        <v>432</v>
      </c>
      <c r="E24" s="36" t="s">
        <v>355</v>
      </c>
      <c r="F24" s="40" t="s">
        <v>433</v>
      </c>
      <c r="G24" s="40" t="s">
        <v>434</v>
      </c>
      <c r="H24" s="40" t="s">
        <v>435</v>
      </c>
      <c r="I24" s="40" t="s">
        <v>436</v>
      </c>
      <c r="J24" s="25" t="s">
        <v>177</v>
      </c>
      <c r="K24" s="40"/>
      <c r="L24" s="34">
        <v>4</v>
      </c>
      <c r="M24" s="40">
        <v>1</v>
      </c>
      <c r="N24" s="40"/>
      <c r="O24" s="30" t="s">
        <v>398</v>
      </c>
      <c r="P24" s="27">
        <v>3</v>
      </c>
      <c r="Q24" s="16">
        <f t="shared" si="0"/>
        <v>4</v>
      </c>
      <c r="R24" s="1"/>
      <c r="S24" s="38"/>
      <c r="T24" s="38"/>
      <c r="U24" s="38"/>
      <c r="V24" s="38"/>
      <c r="W24" s="38"/>
      <c r="X24" s="39"/>
    </row>
    <row r="25" spans="1:24" ht="150" hidden="1" customHeight="1">
      <c r="A25" s="10">
        <v>19</v>
      </c>
      <c r="B25" s="12" t="s">
        <v>166</v>
      </c>
      <c r="C25" s="12" t="s">
        <v>166</v>
      </c>
      <c r="D25" s="12" t="s">
        <v>437</v>
      </c>
      <c r="E25" s="36" t="s">
        <v>355</v>
      </c>
      <c r="F25" s="40" t="s">
        <v>438</v>
      </c>
      <c r="G25" s="40" t="s">
        <v>439</v>
      </c>
      <c r="H25" s="40" t="s">
        <v>440</v>
      </c>
      <c r="I25" s="40" t="s">
        <v>441</v>
      </c>
      <c r="J25" s="25" t="s">
        <v>56</v>
      </c>
      <c r="K25" s="42" t="s">
        <v>442</v>
      </c>
      <c r="L25" s="43">
        <v>4</v>
      </c>
      <c r="M25" s="30">
        <v>1</v>
      </c>
      <c r="N25" s="26"/>
      <c r="O25" s="26" t="s">
        <v>370</v>
      </c>
      <c r="P25" s="27">
        <v>3</v>
      </c>
      <c r="Q25" s="16">
        <f t="shared" si="0"/>
        <v>4</v>
      </c>
      <c r="R25" s="1"/>
      <c r="S25" s="38"/>
      <c r="T25" s="38"/>
      <c r="U25" s="38"/>
      <c r="V25" s="38"/>
      <c r="W25" s="38"/>
      <c r="X25" s="39"/>
    </row>
    <row r="26" spans="1:24" ht="150" hidden="1" customHeight="1">
      <c r="A26" s="10">
        <v>20</v>
      </c>
      <c r="B26" s="12" t="s">
        <v>166</v>
      </c>
      <c r="C26" s="12" t="s">
        <v>166</v>
      </c>
      <c r="D26" s="12" t="s">
        <v>240</v>
      </c>
      <c r="E26" s="11" t="s">
        <v>240</v>
      </c>
      <c r="F26" s="14" t="s">
        <v>443</v>
      </c>
      <c r="G26" s="14" t="s">
        <v>444</v>
      </c>
      <c r="H26" s="14" t="s">
        <v>445</v>
      </c>
      <c r="I26" s="14" t="s">
        <v>446</v>
      </c>
      <c r="J26" s="25" t="s">
        <v>56</v>
      </c>
      <c r="K26" s="16">
        <v>4</v>
      </c>
      <c r="L26" s="16">
        <v>4</v>
      </c>
      <c r="M26" s="26">
        <v>2</v>
      </c>
      <c r="N26" s="26">
        <f>L26*M26</f>
        <v>8</v>
      </c>
      <c r="O26" s="30" t="s">
        <v>398</v>
      </c>
      <c r="P26" s="27">
        <v>3</v>
      </c>
      <c r="Q26" s="16">
        <f t="shared" si="0"/>
        <v>8</v>
      </c>
      <c r="R26" s="1"/>
      <c r="S26" s="1"/>
      <c r="T26" s="1"/>
      <c r="U26" s="1"/>
      <c r="V26" s="1"/>
      <c r="W26" s="1"/>
    </row>
    <row r="27" spans="1:24" ht="150" hidden="1" customHeight="1">
      <c r="A27" s="10">
        <v>21</v>
      </c>
      <c r="B27" s="12" t="s">
        <v>166</v>
      </c>
      <c r="C27" s="12" t="s">
        <v>447</v>
      </c>
      <c r="D27" s="12" t="s">
        <v>448</v>
      </c>
      <c r="E27" s="36" t="s">
        <v>355</v>
      </c>
      <c r="F27" s="40" t="s">
        <v>449</v>
      </c>
      <c r="G27" s="40" t="s">
        <v>450</v>
      </c>
      <c r="H27" s="40" t="s">
        <v>451</v>
      </c>
      <c r="I27" s="40" t="s">
        <v>452</v>
      </c>
      <c r="J27" s="25" t="s">
        <v>56</v>
      </c>
      <c r="K27" s="34"/>
      <c r="L27" s="34">
        <v>4</v>
      </c>
      <c r="M27" s="26">
        <v>1</v>
      </c>
      <c r="N27" s="26"/>
      <c r="O27" s="30" t="s">
        <v>398</v>
      </c>
      <c r="P27" s="27">
        <v>3</v>
      </c>
      <c r="Q27" s="16">
        <f t="shared" si="0"/>
        <v>4</v>
      </c>
      <c r="R27" s="1"/>
      <c r="S27" s="38"/>
      <c r="T27" s="38"/>
      <c r="U27" s="38"/>
      <c r="V27" s="38"/>
      <c r="W27" s="38"/>
      <c r="X27" s="39"/>
    </row>
    <row r="28" spans="1:24" ht="150" hidden="1" customHeight="1">
      <c r="A28" s="10">
        <v>22</v>
      </c>
      <c r="B28" s="12" t="s">
        <v>166</v>
      </c>
      <c r="C28" s="12" t="s">
        <v>447</v>
      </c>
      <c r="D28" s="12" t="s">
        <v>453</v>
      </c>
      <c r="E28" s="36" t="s">
        <v>355</v>
      </c>
      <c r="F28" s="40" t="s">
        <v>454</v>
      </c>
      <c r="G28" s="40" t="s">
        <v>455</v>
      </c>
      <c r="H28" s="40" t="s">
        <v>456</v>
      </c>
      <c r="I28" s="40" t="s">
        <v>457</v>
      </c>
      <c r="J28" s="25" t="s">
        <v>458</v>
      </c>
      <c r="K28" s="34"/>
      <c r="L28" s="34">
        <v>4</v>
      </c>
      <c r="M28" s="26">
        <v>1</v>
      </c>
      <c r="N28" s="26"/>
      <c r="O28" s="30" t="s">
        <v>398</v>
      </c>
      <c r="P28" s="27">
        <v>3</v>
      </c>
      <c r="Q28" s="16">
        <f t="shared" si="0"/>
        <v>4</v>
      </c>
      <c r="R28" s="1"/>
      <c r="S28" s="38"/>
      <c r="T28" s="38"/>
      <c r="U28" s="38"/>
      <c r="V28" s="38"/>
      <c r="W28" s="38"/>
      <c r="X28" s="39"/>
    </row>
    <row r="29" spans="1:24" ht="150" hidden="1" customHeight="1">
      <c r="A29" s="10">
        <v>23</v>
      </c>
      <c r="B29" s="12" t="s">
        <v>166</v>
      </c>
      <c r="C29" s="12" t="s">
        <v>447</v>
      </c>
      <c r="D29" s="12" t="s">
        <v>205</v>
      </c>
      <c r="E29" s="11" t="s">
        <v>205</v>
      </c>
      <c r="F29" s="44" t="s">
        <v>206</v>
      </c>
      <c r="G29" s="44" t="s">
        <v>207</v>
      </c>
      <c r="H29" s="44" t="s">
        <v>208</v>
      </c>
      <c r="I29" s="44" t="s">
        <v>209</v>
      </c>
      <c r="J29" s="25" t="s">
        <v>56</v>
      </c>
      <c r="K29" s="34">
        <v>4</v>
      </c>
      <c r="L29" s="34">
        <v>4</v>
      </c>
      <c r="M29" s="26">
        <v>1</v>
      </c>
      <c r="N29" s="26">
        <f t="shared" ref="N29:N32" si="4">L29*M29</f>
        <v>4</v>
      </c>
      <c r="O29" s="26" t="s">
        <v>370</v>
      </c>
      <c r="P29" s="27">
        <v>3</v>
      </c>
      <c r="Q29" s="16">
        <f t="shared" si="0"/>
        <v>4</v>
      </c>
      <c r="R29" s="1"/>
      <c r="S29" s="38"/>
      <c r="T29" s="38"/>
      <c r="U29" s="38"/>
      <c r="V29" s="38"/>
      <c r="W29" s="38"/>
      <c r="X29" s="39"/>
    </row>
    <row r="30" spans="1:24" ht="150" hidden="1" customHeight="1">
      <c r="A30" s="10">
        <v>24</v>
      </c>
      <c r="B30" s="12" t="s">
        <v>166</v>
      </c>
      <c r="C30" s="12" t="s">
        <v>459</v>
      </c>
      <c r="D30" s="12" t="s">
        <v>210</v>
      </c>
      <c r="E30" s="11" t="s">
        <v>210</v>
      </c>
      <c r="F30" s="33" t="s">
        <v>460</v>
      </c>
      <c r="G30" s="33" t="s">
        <v>461</v>
      </c>
      <c r="H30" s="33" t="s">
        <v>462</v>
      </c>
      <c r="I30" s="33" t="s">
        <v>463</v>
      </c>
      <c r="J30" s="25" t="s">
        <v>458</v>
      </c>
      <c r="K30" s="34">
        <v>4</v>
      </c>
      <c r="L30" s="34">
        <v>4</v>
      </c>
      <c r="M30" s="26">
        <v>3</v>
      </c>
      <c r="N30" s="26">
        <f t="shared" si="4"/>
        <v>12</v>
      </c>
      <c r="O30" s="30" t="s">
        <v>353</v>
      </c>
      <c r="P30" s="27">
        <v>4</v>
      </c>
      <c r="Q30" s="16">
        <f t="shared" si="0"/>
        <v>12</v>
      </c>
      <c r="R30" s="1"/>
      <c r="S30" s="38"/>
      <c r="T30" s="38"/>
      <c r="U30" s="38"/>
      <c r="V30" s="38"/>
      <c r="W30" s="38"/>
      <c r="X30" s="39"/>
    </row>
    <row r="31" spans="1:24" ht="150" hidden="1" customHeight="1">
      <c r="A31" s="10">
        <v>25</v>
      </c>
      <c r="B31" s="12" t="s">
        <v>166</v>
      </c>
      <c r="C31" s="12" t="s">
        <v>300</v>
      </c>
      <c r="D31" s="12" t="s">
        <v>307</v>
      </c>
      <c r="E31" s="11" t="s">
        <v>306</v>
      </c>
      <c r="F31" s="13" t="s">
        <v>464</v>
      </c>
      <c r="G31" s="13" t="s">
        <v>465</v>
      </c>
      <c r="H31" s="14" t="s">
        <v>466</v>
      </c>
      <c r="I31" s="14" t="s">
        <v>467</v>
      </c>
      <c r="J31" s="25" t="s">
        <v>165</v>
      </c>
      <c r="K31" s="16">
        <v>4</v>
      </c>
      <c r="L31" s="16">
        <v>4</v>
      </c>
      <c r="M31" s="35">
        <v>3</v>
      </c>
      <c r="N31" s="26">
        <f t="shared" si="4"/>
        <v>12</v>
      </c>
      <c r="O31" s="26" t="s">
        <v>370</v>
      </c>
      <c r="P31" s="27">
        <v>3</v>
      </c>
      <c r="Q31" s="16">
        <f t="shared" si="0"/>
        <v>12</v>
      </c>
      <c r="R31" s="1"/>
      <c r="S31" s="1"/>
      <c r="T31" s="1"/>
      <c r="U31" s="1"/>
      <c r="V31" s="1"/>
      <c r="W31" s="1"/>
    </row>
    <row r="32" spans="1:24" ht="150" hidden="1" customHeight="1">
      <c r="A32" s="10">
        <v>26</v>
      </c>
      <c r="B32" s="12" t="s">
        <v>166</v>
      </c>
      <c r="C32" s="12" t="s">
        <v>300</v>
      </c>
      <c r="D32" s="12" t="s">
        <v>313</v>
      </c>
      <c r="E32" s="11" t="s">
        <v>312</v>
      </c>
      <c r="F32" s="13" t="s">
        <v>314</v>
      </c>
      <c r="G32" s="13" t="s">
        <v>315</v>
      </c>
      <c r="H32" s="14" t="s">
        <v>316</v>
      </c>
      <c r="I32" s="14" t="s">
        <v>468</v>
      </c>
      <c r="J32" s="25" t="s">
        <v>165</v>
      </c>
      <c r="K32" s="16">
        <v>4</v>
      </c>
      <c r="L32" s="16">
        <v>4</v>
      </c>
      <c r="M32" s="35">
        <v>2</v>
      </c>
      <c r="N32" s="26">
        <f t="shared" si="4"/>
        <v>8</v>
      </c>
      <c r="O32" s="30" t="s">
        <v>469</v>
      </c>
      <c r="P32" s="27">
        <v>3</v>
      </c>
      <c r="Q32" s="16">
        <f t="shared" si="0"/>
        <v>8</v>
      </c>
      <c r="R32" s="1"/>
      <c r="S32" s="1"/>
      <c r="T32" s="1"/>
      <c r="U32" s="1"/>
      <c r="V32" s="1"/>
      <c r="W32" s="1"/>
    </row>
    <row r="33" spans="1:23" ht="150" hidden="1" customHeight="1">
      <c r="A33" s="10">
        <v>27</v>
      </c>
      <c r="B33" s="12" t="s">
        <v>245</v>
      </c>
      <c r="C33" s="12" t="s">
        <v>278</v>
      </c>
      <c r="D33" s="12" t="s">
        <v>253</v>
      </c>
      <c r="E33" s="11" t="s">
        <v>252</v>
      </c>
      <c r="F33" s="45" t="s">
        <v>470</v>
      </c>
      <c r="G33" s="45" t="s">
        <v>471</v>
      </c>
      <c r="H33" s="45" t="s">
        <v>472</v>
      </c>
      <c r="I33" s="45" t="s">
        <v>473</v>
      </c>
      <c r="J33" s="25" t="s">
        <v>352</v>
      </c>
      <c r="K33" s="16"/>
      <c r="L33" s="16">
        <v>4</v>
      </c>
      <c r="M33" s="35">
        <v>3</v>
      </c>
      <c r="N33" s="26"/>
      <c r="O33" s="30" t="s">
        <v>469</v>
      </c>
      <c r="P33" s="27">
        <v>3</v>
      </c>
      <c r="Q33" s="16">
        <f t="shared" si="0"/>
        <v>12</v>
      </c>
      <c r="R33" s="1"/>
      <c r="S33" s="1">
        <f>R33*90/100</f>
        <v>0</v>
      </c>
      <c r="T33" s="1"/>
      <c r="U33" s="1"/>
      <c r="V33" s="1"/>
      <c r="W33" s="1"/>
    </row>
    <row r="34" spans="1:23" ht="150" hidden="1" customHeight="1">
      <c r="A34" s="10">
        <v>28</v>
      </c>
      <c r="B34" s="12" t="s">
        <v>245</v>
      </c>
      <c r="C34" s="12" t="s">
        <v>246</v>
      </c>
      <c r="D34" s="12" t="s">
        <v>160</v>
      </c>
      <c r="E34" s="11" t="s">
        <v>160</v>
      </c>
      <c r="F34" s="13" t="s">
        <v>474</v>
      </c>
      <c r="G34" s="14" t="s">
        <v>475</v>
      </c>
      <c r="H34" s="14" t="s">
        <v>476</v>
      </c>
      <c r="I34" s="14" t="s">
        <v>477</v>
      </c>
      <c r="J34" s="25" t="s">
        <v>165</v>
      </c>
      <c r="K34" s="16">
        <v>4</v>
      </c>
      <c r="L34" s="16">
        <v>4</v>
      </c>
      <c r="M34" s="35">
        <v>3</v>
      </c>
      <c r="N34" s="26">
        <f t="shared" ref="N34:N36" si="5">L34*M34</f>
        <v>12</v>
      </c>
      <c r="O34" s="26" t="s">
        <v>370</v>
      </c>
      <c r="P34" s="27">
        <v>2</v>
      </c>
      <c r="Q34" s="16">
        <f t="shared" si="0"/>
        <v>12</v>
      </c>
      <c r="R34" s="1"/>
      <c r="S34" s="1"/>
      <c r="T34" s="1"/>
      <c r="U34" s="1"/>
      <c r="V34" s="1"/>
      <c r="W34" s="1"/>
    </row>
    <row r="35" spans="1:23" ht="150" hidden="1" customHeight="1">
      <c r="A35" s="10">
        <v>29</v>
      </c>
      <c r="B35" s="12" t="s">
        <v>245</v>
      </c>
      <c r="C35" s="12" t="s">
        <v>246</v>
      </c>
      <c r="D35" s="12" t="s">
        <v>273</v>
      </c>
      <c r="E35" s="11" t="s">
        <v>273</v>
      </c>
      <c r="F35" s="13" t="s">
        <v>274</v>
      </c>
      <c r="G35" s="13" t="s">
        <v>275</v>
      </c>
      <c r="H35" s="13" t="s">
        <v>276</v>
      </c>
      <c r="I35" s="14" t="s">
        <v>478</v>
      </c>
      <c r="J35" s="25" t="s">
        <v>479</v>
      </c>
      <c r="K35" s="16">
        <v>4</v>
      </c>
      <c r="L35" s="16">
        <v>4</v>
      </c>
      <c r="M35" s="35">
        <v>1</v>
      </c>
      <c r="N35" s="26">
        <f t="shared" si="5"/>
        <v>4</v>
      </c>
      <c r="O35" s="26" t="s">
        <v>370</v>
      </c>
      <c r="P35" s="27">
        <v>2</v>
      </c>
      <c r="Q35" s="16">
        <f t="shared" si="0"/>
        <v>4</v>
      </c>
      <c r="R35" s="1"/>
      <c r="S35" s="1"/>
      <c r="T35" s="1"/>
      <c r="U35" s="1"/>
      <c r="V35" s="1"/>
      <c r="W35" s="1"/>
    </row>
    <row r="36" spans="1:23" ht="150" hidden="1" customHeight="1">
      <c r="A36" s="10">
        <v>30</v>
      </c>
      <c r="B36" s="12" t="s">
        <v>245</v>
      </c>
      <c r="C36" s="12" t="s">
        <v>480</v>
      </c>
      <c r="D36" s="12" t="s">
        <v>284</v>
      </c>
      <c r="E36" s="12" t="s">
        <v>284</v>
      </c>
      <c r="F36" s="13" t="s">
        <v>481</v>
      </c>
      <c r="G36" s="14" t="s">
        <v>482</v>
      </c>
      <c r="H36" s="33" t="s">
        <v>483</v>
      </c>
      <c r="I36" s="44" t="s">
        <v>484</v>
      </c>
      <c r="J36" s="25" t="s">
        <v>289</v>
      </c>
      <c r="K36" s="16">
        <v>4</v>
      </c>
      <c r="L36" s="16">
        <v>4</v>
      </c>
      <c r="M36" s="35">
        <v>2</v>
      </c>
      <c r="N36" s="26">
        <f t="shared" si="5"/>
        <v>8</v>
      </c>
      <c r="O36" s="30" t="s">
        <v>469</v>
      </c>
      <c r="P36" s="27">
        <v>2</v>
      </c>
      <c r="Q36" s="16">
        <f t="shared" si="0"/>
        <v>8</v>
      </c>
      <c r="R36" s="1"/>
      <c r="S36" s="1"/>
      <c r="T36" s="1"/>
      <c r="U36" s="1"/>
      <c r="V36" s="1"/>
      <c r="W36" s="1"/>
    </row>
    <row r="37" spans="1:23" ht="150" hidden="1" customHeight="1">
      <c r="A37" s="10">
        <v>31</v>
      </c>
      <c r="B37" s="12" t="s">
        <v>245</v>
      </c>
      <c r="C37" s="12" t="s">
        <v>480</v>
      </c>
      <c r="D37" s="12" t="s">
        <v>485</v>
      </c>
      <c r="E37" s="36" t="s">
        <v>355</v>
      </c>
      <c r="F37" s="13" t="s">
        <v>486</v>
      </c>
      <c r="G37" s="13" t="s">
        <v>487</v>
      </c>
      <c r="H37" s="13" t="s">
        <v>488</v>
      </c>
      <c r="I37" s="13" t="s">
        <v>489</v>
      </c>
      <c r="J37" s="25" t="s">
        <v>479</v>
      </c>
      <c r="K37" s="16"/>
      <c r="L37" s="16">
        <v>4</v>
      </c>
      <c r="M37" s="35">
        <v>2</v>
      </c>
      <c r="N37" s="26"/>
      <c r="O37" s="30" t="s">
        <v>469</v>
      </c>
      <c r="P37" s="27">
        <v>2</v>
      </c>
      <c r="Q37" s="16">
        <f t="shared" si="0"/>
        <v>8</v>
      </c>
      <c r="R37" s="1"/>
      <c r="S37" s="1"/>
      <c r="T37" s="1"/>
      <c r="U37" s="1"/>
      <c r="V37" s="1"/>
      <c r="W37" s="1"/>
    </row>
    <row r="38" spans="1:23" ht="150" hidden="1" customHeight="1">
      <c r="A38" s="10">
        <v>32</v>
      </c>
      <c r="B38" s="12" t="s">
        <v>245</v>
      </c>
      <c r="C38" s="12" t="s">
        <v>480</v>
      </c>
      <c r="D38" s="12" t="s">
        <v>295</v>
      </c>
      <c r="E38" s="11" t="s">
        <v>295</v>
      </c>
      <c r="F38" s="14" t="s">
        <v>490</v>
      </c>
      <c r="G38" s="14" t="s">
        <v>491</v>
      </c>
      <c r="H38" s="14" t="s">
        <v>492</v>
      </c>
      <c r="I38" s="14" t="s">
        <v>493</v>
      </c>
      <c r="J38" s="25" t="s">
        <v>289</v>
      </c>
      <c r="K38" s="16">
        <v>4</v>
      </c>
      <c r="L38" s="16">
        <v>4</v>
      </c>
      <c r="M38" s="35">
        <v>1</v>
      </c>
      <c r="N38" s="26">
        <f>L38*M38</f>
        <v>4</v>
      </c>
      <c r="O38" s="30" t="s">
        <v>469</v>
      </c>
      <c r="P38" s="27">
        <v>3</v>
      </c>
      <c r="Q38" s="16">
        <f t="shared" si="0"/>
        <v>4</v>
      </c>
      <c r="R38" s="1"/>
      <c r="S38" s="1"/>
      <c r="T38" s="1"/>
      <c r="U38" s="1"/>
      <c r="V38" s="1"/>
      <c r="W38" s="1"/>
    </row>
    <row r="39" spans="1:23" ht="150" hidden="1" customHeight="1">
      <c r="A39" s="10">
        <v>33</v>
      </c>
      <c r="B39" s="12" t="s">
        <v>245</v>
      </c>
      <c r="C39" s="12" t="s">
        <v>480</v>
      </c>
      <c r="D39" s="12" t="s">
        <v>494</v>
      </c>
      <c r="E39" s="36" t="s">
        <v>355</v>
      </c>
      <c r="F39" s="14" t="s">
        <v>495</v>
      </c>
      <c r="G39" s="14" t="s">
        <v>496</v>
      </c>
      <c r="H39" s="14" t="s">
        <v>497</v>
      </c>
      <c r="I39" s="14" t="s">
        <v>498</v>
      </c>
      <c r="J39" s="25" t="s">
        <v>289</v>
      </c>
      <c r="K39" s="16"/>
      <c r="L39" s="16">
        <v>4</v>
      </c>
      <c r="M39" s="35">
        <v>2</v>
      </c>
      <c r="N39" s="26"/>
      <c r="O39" s="26" t="s">
        <v>370</v>
      </c>
      <c r="P39" s="27">
        <v>3</v>
      </c>
      <c r="Q39" s="16">
        <f t="shared" si="0"/>
        <v>8</v>
      </c>
      <c r="R39" s="1"/>
      <c r="S39" s="1"/>
      <c r="T39" s="1"/>
      <c r="U39" s="1"/>
      <c r="V39" s="1"/>
      <c r="W39" s="1"/>
    </row>
    <row r="40" spans="1:23" ht="150" hidden="1" customHeight="1">
      <c r="A40" s="10">
        <v>34</v>
      </c>
      <c r="B40" s="12" t="s">
        <v>323</v>
      </c>
      <c r="C40" s="12" t="s">
        <v>323</v>
      </c>
      <c r="D40" s="12" t="s">
        <v>329</v>
      </c>
      <c r="E40" s="11" t="s">
        <v>329</v>
      </c>
      <c r="F40" s="13" t="s">
        <v>330</v>
      </c>
      <c r="G40" s="13" t="s">
        <v>331</v>
      </c>
      <c r="H40" s="14" t="s">
        <v>499</v>
      </c>
      <c r="I40" s="14" t="s">
        <v>500</v>
      </c>
      <c r="J40" s="25" t="s">
        <v>56</v>
      </c>
      <c r="K40" s="16">
        <v>4</v>
      </c>
      <c r="L40" s="16">
        <v>4</v>
      </c>
      <c r="M40" s="35">
        <v>1</v>
      </c>
      <c r="N40" s="26">
        <f>L40*M40</f>
        <v>4</v>
      </c>
      <c r="O40" s="30" t="s">
        <v>398</v>
      </c>
      <c r="P40" s="27">
        <v>3</v>
      </c>
      <c r="Q40" s="16">
        <f t="shared" si="0"/>
        <v>4</v>
      </c>
      <c r="R40" s="1"/>
      <c r="S40" s="1"/>
      <c r="T40" s="1"/>
      <c r="U40" s="1"/>
      <c r="V40" s="1"/>
      <c r="W40" s="1"/>
    </row>
    <row r="41" spans="1:23" ht="15.75" hidden="1" customHeight="1">
      <c r="A41" s="46"/>
      <c r="B41" s="46"/>
      <c r="C41" s="46"/>
      <c r="L41" s="47"/>
      <c r="Q41" s="135">
        <f>SUM(Q7:Q40)/34</f>
        <v>8.117647058823529</v>
      </c>
      <c r="R41" s="1"/>
    </row>
    <row r="42" spans="1:23" ht="15.75" hidden="1" customHeight="1">
      <c r="A42" s="48" t="s">
        <v>501</v>
      </c>
      <c r="B42" s="49"/>
      <c r="C42" s="49"/>
      <c r="L42" s="47"/>
      <c r="R42" s="1"/>
    </row>
    <row r="43" spans="1:23" ht="15.75" hidden="1" customHeight="1">
      <c r="A43" s="50" t="s">
        <v>502</v>
      </c>
      <c r="B43" s="46">
        <v>0.01</v>
      </c>
      <c r="C43" s="46">
        <v>3.01</v>
      </c>
      <c r="L43" s="47"/>
      <c r="P43" s="46" t="s">
        <v>503</v>
      </c>
      <c r="R43" s="1"/>
    </row>
    <row r="44" spans="1:23" ht="15.75" hidden="1" customHeight="1">
      <c r="A44" s="2" t="s">
        <v>504</v>
      </c>
      <c r="B44" s="46">
        <v>3.02</v>
      </c>
      <c r="C44" s="46">
        <v>5</v>
      </c>
      <c r="J44" s="1"/>
      <c r="K44" s="1"/>
      <c r="L44" s="19"/>
      <c r="M44" s="1"/>
      <c r="N44" s="18">
        <f>SUM(N10:N43)/58</f>
        <v>3.103448275862069</v>
      </c>
      <c r="O44" s="1"/>
      <c r="P44" s="1"/>
      <c r="Q44" s="1"/>
      <c r="R44" s="1"/>
      <c r="S44" s="1"/>
      <c r="T44" s="1"/>
      <c r="U44" s="1"/>
      <c r="V44" s="1"/>
      <c r="W44" s="1"/>
    </row>
    <row r="45" spans="1:23" ht="17.25" hidden="1" customHeight="1">
      <c r="A45" s="2" t="s">
        <v>505</v>
      </c>
      <c r="B45" s="1">
        <v>5.01</v>
      </c>
      <c r="C45" s="1">
        <v>6.02</v>
      </c>
      <c r="D45" s="1"/>
      <c r="E45" s="1"/>
      <c r="F45" s="1"/>
      <c r="G45" s="1"/>
      <c r="H45" s="1"/>
      <c r="I45" s="1"/>
      <c r="J45" s="1"/>
      <c r="K45" s="1"/>
      <c r="L45" s="19"/>
      <c r="M45" s="1"/>
      <c r="N45" s="19"/>
      <c r="O45" s="1"/>
      <c r="P45" s="1"/>
      <c r="Q45" s="1"/>
      <c r="R45" s="1"/>
      <c r="S45" s="1"/>
      <c r="T45" s="1"/>
      <c r="U45" s="1"/>
      <c r="V45" s="1"/>
      <c r="W45" s="1"/>
    </row>
    <row r="46" spans="1:23" ht="19.5" hidden="1" customHeight="1">
      <c r="A46" s="2" t="s">
        <v>506</v>
      </c>
      <c r="B46" s="1">
        <v>6.03</v>
      </c>
      <c r="C46" s="1">
        <v>8.1</v>
      </c>
      <c r="D46" s="1"/>
      <c r="E46" s="1"/>
      <c r="F46" s="1"/>
      <c r="G46" s="1"/>
      <c r="H46" s="1"/>
      <c r="I46" s="1"/>
      <c r="J46" s="1"/>
      <c r="K46" s="1"/>
      <c r="L46" s="19"/>
      <c r="M46" s="1"/>
      <c r="N46" s="19"/>
      <c r="O46" s="1"/>
      <c r="P46" s="1"/>
      <c r="Q46" s="1"/>
      <c r="R46" s="1"/>
      <c r="S46" s="1"/>
      <c r="T46" s="1"/>
      <c r="U46" s="1"/>
      <c r="V46" s="1"/>
      <c r="W46" s="1"/>
    </row>
    <row r="47" spans="1:23" ht="22.5" customHeight="1">
      <c r="B47" s="1"/>
      <c r="C47" s="1"/>
      <c r="D47" s="1"/>
      <c r="E47" s="1"/>
      <c r="F47" s="1"/>
      <c r="G47" s="1"/>
      <c r="H47" s="1"/>
      <c r="I47" s="1"/>
      <c r="J47" s="1"/>
      <c r="K47" s="1"/>
      <c r="L47" s="19"/>
      <c r="M47" s="1"/>
      <c r="N47" s="19"/>
      <c r="O47" s="1"/>
      <c r="P47" s="1"/>
      <c r="Q47" s="1"/>
      <c r="R47" s="1"/>
      <c r="S47" s="1"/>
      <c r="T47" s="1"/>
      <c r="U47" s="1"/>
      <c r="V47" s="1"/>
      <c r="W47" s="1"/>
    </row>
    <row r="48" spans="1:23" ht="18.75" customHeight="1">
      <c r="B48" s="1"/>
      <c r="C48" s="1"/>
      <c r="D48" s="1"/>
      <c r="E48" s="1"/>
      <c r="F48" s="1"/>
      <c r="G48" s="1"/>
      <c r="H48" s="1"/>
      <c r="I48" s="1"/>
      <c r="J48" s="1"/>
      <c r="K48" s="1"/>
      <c r="L48" s="19"/>
      <c r="M48" s="1"/>
      <c r="N48" s="1"/>
      <c r="O48" s="1"/>
      <c r="P48" s="1"/>
      <c r="Q48" s="19"/>
      <c r="R48" s="1"/>
      <c r="S48" s="1"/>
      <c r="T48" s="1"/>
      <c r="U48" s="1"/>
      <c r="V48" s="1"/>
      <c r="W48" s="1"/>
    </row>
    <row r="49" spans="1:23" ht="18" customHeight="1">
      <c r="A49" s="51" t="s">
        <v>507</v>
      </c>
      <c r="B49" s="1"/>
      <c r="C49" s="1"/>
      <c r="D49" s="1"/>
      <c r="E49" s="1"/>
      <c r="F49" s="1"/>
      <c r="G49" s="1"/>
      <c r="H49" s="1"/>
      <c r="I49" s="1"/>
      <c r="J49" s="1"/>
      <c r="K49" s="1"/>
      <c r="L49" s="19"/>
      <c r="M49" s="1"/>
      <c r="N49" s="1"/>
      <c r="O49" s="1"/>
      <c r="P49" s="1"/>
      <c r="Q49" s="19"/>
      <c r="R49" s="1"/>
      <c r="S49" s="1"/>
      <c r="T49" s="1"/>
      <c r="U49" s="1"/>
      <c r="V49" s="1"/>
      <c r="W49" s="1"/>
    </row>
    <row r="50" spans="1:23" ht="20.25" customHeight="1">
      <c r="A50" s="2" t="s">
        <v>508</v>
      </c>
      <c r="B50" s="1"/>
      <c r="C50" s="1"/>
      <c r="D50" s="1"/>
      <c r="E50" s="1"/>
      <c r="F50" s="1"/>
      <c r="G50" s="1"/>
      <c r="H50" s="1"/>
      <c r="I50" s="1"/>
      <c r="J50" s="1"/>
      <c r="K50" s="1"/>
      <c r="L50" s="19"/>
      <c r="M50" s="1"/>
      <c r="N50" s="1"/>
      <c r="O50" s="1"/>
      <c r="P50" s="1"/>
      <c r="Q50" s="19"/>
      <c r="R50" s="1"/>
      <c r="S50" s="1"/>
      <c r="T50" s="1"/>
      <c r="U50" s="1"/>
      <c r="V50" s="1"/>
      <c r="W50" s="1"/>
    </row>
    <row r="51" spans="1:23" ht="17.25" customHeight="1">
      <c r="A51" s="2" t="s">
        <v>509</v>
      </c>
      <c r="B51" s="1"/>
      <c r="C51" s="1"/>
      <c r="D51" s="1"/>
      <c r="E51" s="1"/>
      <c r="F51" s="1"/>
      <c r="G51" s="1"/>
      <c r="H51" s="1"/>
      <c r="I51" s="1"/>
      <c r="J51" s="1"/>
      <c r="K51" s="1"/>
      <c r="L51" s="19"/>
      <c r="M51" s="1"/>
      <c r="N51" s="1"/>
      <c r="O51" s="1"/>
      <c r="P51" s="1"/>
      <c r="Q51" s="19"/>
      <c r="R51" s="1"/>
      <c r="S51" s="1"/>
      <c r="T51" s="1"/>
      <c r="U51" s="1"/>
      <c r="V51" s="1"/>
      <c r="W51" s="1"/>
    </row>
    <row r="52" spans="1:23" ht="18.75" customHeight="1">
      <c r="A52" s="2" t="s">
        <v>510</v>
      </c>
      <c r="B52" s="1"/>
      <c r="C52" s="1"/>
      <c r="D52" s="1"/>
      <c r="E52" s="1"/>
      <c r="F52" s="1"/>
      <c r="G52" s="1"/>
      <c r="H52" s="1"/>
      <c r="I52" s="1"/>
      <c r="J52" s="1"/>
      <c r="K52" s="1"/>
      <c r="L52" s="19"/>
      <c r="M52" s="1"/>
      <c r="N52" s="1"/>
      <c r="O52" s="1"/>
      <c r="P52" s="52"/>
      <c r="Q52" s="19"/>
      <c r="R52" s="1"/>
      <c r="S52" s="1"/>
      <c r="T52" s="1"/>
      <c r="U52" s="1"/>
      <c r="V52" s="1"/>
      <c r="W52" s="1"/>
    </row>
    <row r="53" spans="1:23" ht="15.75" customHeight="1">
      <c r="A53" s="2" t="s">
        <v>511</v>
      </c>
      <c r="B53" s="1"/>
      <c r="C53" s="1"/>
      <c r="D53" s="1"/>
      <c r="E53" s="1"/>
      <c r="F53" s="1"/>
      <c r="G53" s="1"/>
      <c r="H53" s="1"/>
      <c r="I53" s="1"/>
      <c r="J53" s="1"/>
      <c r="K53" s="1"/>
      <c r="L53" s="19"/>
      <c r="M53" s="1"/>
      <c r="N53" s="1"/>
      <c r="O53" s="1"/>
      <c r="P53" s="1"/>
      <c r="Q53" s="19"/>
      <c r="R53" s="1"/>
      <c r="S53" s="1"/>
      <c r="T53" s="1"/>
      <c r="U53" s="1"/>
      <c r="V53" s="1"/>
      <c r="W53" s="1"/>
    </row>
    <row r="54" spans="1:23" ht="21.75" customHeight="1">
      <c r="A54" s="2" t="s">
        <v>512</v>
      </c>
      <c r="B54" s="1"/>
      <c r="C54" s="1"/>
      <c r="D54" s="1"/>
      <c r="E54" s="1"/>
      <c r="F54" s="1"/>
      <c r="G54" s="1"/>
      <c r="H54" s="1"/>
      <c r="I54" s="1"/>
      <c r="J54" s="1"/>
      <c r="K54" s="1"/>
      <c r="L54" s="19"/>
      <c r="M54" s="1"/>
      <c r="N54" s="1"/>
      <c r="O54" s="1"/>
      <c r="P54" s="1"/>
      <c r="Q54" s="19"/>
      <c r="R54" s="1"/>
      <c r="S54" s="1"/>
      <c r="T54" s="1"/>
      <c r="U54" s="1"/>
      <c r="V54" s="1"/>
      <c r="W54" s="1"/>
    </row>
    <row r="55" spans="1:23" ht="150" customHeight="1">
      <c r="A55" s="2" t="s">
        <v>513</v>
      </c>
      <c r="B55" s="1"/>
      <c r="C55" s="1"/>
      <c r="D55" s="1"/>
      <c r="E55" s="1"/>
      <c r="F55" s="1"/>
      <c r="G55" s="1"/>
      <c r="H55" s="1"/>
      <c r="I55" s="1"/>
      <c r="J55" s="1"/>
      <c r="K55" s="1"/>
      <c r="L55" s="19"/>
      <c r="M55" s="1"/>
      <c r="N55" s="1"/>
      <c r="O55" s="1"/>
      <c r="P55" s="1"/>
      <c r="Q55" s="19"/>
      <c r="R55" s="1"/>
      <c r="S55" s="1"/>
      <c r="T55" s="1"/>
      <c r="U55" s="1"/>
      <c r="V55" s="1"/>
      <c r="W55" s="1"/>
    </row>
    <row r="56" spans="1:23" ht="15.75" customHeight="1">
      <c r="A56" s="2"/>
      <c r="B56" s="1"/>
      <c r="C56" s="1"/>
      <c r="D56" s="1"/>
      <c r="E56" s="1"/>
      <c r="F56" s="1"/>
      <c r="G56" s="1"/>
      <c r="H56" s="1"/>
      <c r="I56" s="1"/>
      <c r="J56" s="1"/>
      <c r="K56" s="1"/>
      <c r="L56" s="19"/>
      <c r="M56" s="1"/>
      <c r="N56" s="1"/>
      <c r="O56" s="1"/>
      <c r="P56" s="1"/>
      <c r="Q56" s="19"/>
      <c r="R56" s="1"/>
      <c r="S56" s="1"/>
      <c r="T56" s="1"/>
      <c r="U56" s="1"/>
      <c r="V56" s="1"/>
      <c r="W56" s="1"/>
    </row>
    <row r="57" spans="1:23" ht="15.75" customHeight="1">
      <c r="A57" s="2"/>
      <c r="B57" s="1"/>
      <c r="C57" s="1"/>
      <c r="D57" s="1"/>
      <c r="E57" s="1"/>
      <c r="F57" s="1"/>
      <c r="G57" s="1"/>
      <c r="H57" s="1"/>
      <c r="I57" s="1"/>
      <c r="J57" s="1"/>
      <c r="K57" s="1"/>
      <c r="L57" s="19"/>
      <c r="M57" s="1"/>
      <c r="N57" s="1"/>
      <c r="O57" s="1"/>
      <c r="P57" s="1"/>
      <c r="Q57" s="19"/>
      <c r="R57" s="1"/>
      <c r="S57" s="1"/>
      <c r="T57" s="1"/>
      <c r="U57" s="1"/>
      <c r="V57" s="1"/>
      <c r="W57" s="1"/>
    </row>
    <row r="58" spans="1:23" ht="15.75" customHeight="1">
      <c r="A58" s="2"/>
      <c r="B58" s="1"/>
      <c r="C58" s="1"/>
      <c r="D58" s="1"/>
      <c r="E58" s="1"/>
      <c r="F58" s="1"/>
      <c r="G58" s="1"/>
      <c r="H58" s="1"/>
      <c r="I58" s="1"/>
      <c r="J58" s="1"/>
      <c r="K58" s="1"/>
      <c r="L58" s="19"/>
      <c r="M58" s="1"/>
      <c r="N58" s="1"/>
      <c r="O58" s="1"/>
      <c r="P58" s="1"/>
      <c r="Q58" s="19"/>
      <c r="R58" s="1"/>
      <c r="S58" s="1"/>
      <c r="T58" s="1"/>
      <c r="U58" s="1"/>
      <c r="V58" s="1"/>
      <c r="W58" s="1"/>
    </row>
    <row r="59" spans="1:23" ht="15.75" customHeight="1">
      <c r="A59" s="2"/>
      <c r="B59" s="1"/>
      <c r="C59" s="1"/>
      <c r="D59" s="1"/>
      <c r="E59" s="1"/>
      <c r="F59" s="1"/>
      <c r="G59" s="1"/>
      <c r="H59" s="1"/>
      <c r="I59" s="1"/>
      <c r="J59" s="1"/>
      <c r="K59" s="1"/>
      <c r="L59" s="19"/>
      <c r="M59" s="1"/>
      <c r="N59" s="1"/>
      <c r="O59" s="1"/>
      <c r="P59" s="1"/>
      <c r="Q59" s="19"/>
      <c r="R59" s="1"/>
      <c r="S59" s="1"/>
      <c r="T59" s="1"/>
      <c r="U59" s="1"/>
      <c r="V59" s="1"/>
      <c r="W59" s="1"/>
    </row>
    <row r="60" spans="1:23" ht="15.75" customHeight="1">
      <c r="A60" s="2"/>
      <c r="B60" s="1"/>
      <c r="C60" s="1"/>
      <c r="D60" s="1"/>
      <c r="E60" s="1"/>
      <c r="F60" s="1"/>
      <c r="G60" s="1"/>
      <c r="H60" s="1"/>
      <c r="I60" s="1"/>
      <c r="J60" s="1"/>
      <c r="K60" s="1"/>
      <c r="L60" s="19"/>
      <c r="M60" s="1"/>
      <c r="N60" s="1"/>
      <c r="O60" s="1"/>
      <c r="P60" s="1"/>
      <c r="Q60" s="19"/>
      <c r="R60" s="1"/>
      <c r="S60" s="1"/>
      <c r="T60" s="1"/>
      <c r="U60" s="1"/>
      <c r="V60" s="1"/>
      <c r="W60" s="1"/>
    </row>
    <row r="61" spans="1:23" ht="15.75" customHeight="1">
      <c r="A61" s="2"/>
      <c r="B61" s="1"/>
      <c r="C61" s="1"/>
      <c r="D61" s="1"/>
      <c r="E61" s="1"/>
      <c r="F61" s="1"/>
      <c r="G61" s="1"/>
      <c r="H61" s="1"/>
      <c r="I61" s="1"/>
      <c r="J61" s="1"/>
      <c r="K61" s="1"/>
      <c r="L61" s="19"/>
      <c r="M61" s="1"/>
      <c r="N61" s="1"/>
      <c r="O61" s="1"/>
      <c r="P61" s="1"/>
      <c r="Q61" s="19"/>
      <c r="R61" s="1"/>
      <c r="S61" s="1"/>
      <c r="T61" s="1"/>
      <c r="U61" s="1"/>
      <c r="V61" s="1"/>
      <c r="W61" s="1"/>
    </row>
    <row r="62" spans="1:23" ht="15.75" customHeight="1">
      <c r="A62" s="2"/>
      <c r="B62" s="1"/>
      <c r="C62" s="1"/>
      <c r="D62" s="1"/>
      <c r="E62" s="1"/>
      <c r="F62" s="1"/>
      <c r="G62" s="1"/>
      <c r="H62" s="1"/>
      <c r="I62" s="1"/>
      <c r="J62" s="1"/>
      <c r="K62" s="1"/>
      <c r="L62" s="19"/>
      <c r="M62" s="1"/>
      <c r="N62" s="1"/>
      <c r="O62" s="1"/>
      <c r="P62" s="1"/>
      <c r="Q62" s="19"/>
      <c r="R62" s="1"/>
      <c r="S62" s="1"/>
      <c r="T62" s="1"/>
      <c r="U62" s="1"/>
      <c r="V62" s="1"/>
      <c r="W62" s="1"/>
    </row>
    <row r="63" spans="1:23" ht="15.75" customHeight="1">
      <c r="A63" s="2"/>
      <c r="B63" s="1"/>
      <c r="C63" s="1"/>
      <c r="D63" s="1"/>
      <c r="E63" s="1"/>
      <c r="F63" s="1"/>
      <c r="G63" s="1"/>
      <c r="H63" s="1"/>
      <c r="I63" s="1"/>
      <c r="J63" s="1"/>
      <c r="K63" s="1"/>
      <c r="L63" s="19"/>
      <c r="M63" s="1"/>
      <c r="N63" s="1"/>
      <c r="O63" s="1"/>
      <c r="P63" s="1"/>
      <c r="Q63" s="19"/>
      <c r="R63" s="1"/>
      <c r="S63" s="1"/>
      <c r="T63" s="1"/>
      <c r="U63" s="1"/>
      <c r="V63" s="1"/>
      <c r="W63" s="1"/>
    </row>
    <row r="64" spans="1:23" ht="15.75" customHeight="1">
      <c r="A64" s="2"/>
      <c r="B64" s="1"/>
      <c r="C64" s="1"/>
      <c r="D64" s="1"/>
      <c r="E64" s="1"/>
      <c r="F64" s="1"/>
      <c r="G64" s="1"/>
      <c r="H64" s="1"/>
      <c r="I64" s="1"/>
      <c r="J64" s="1"/>
      <c r="K64" s="1"/>
      <c r="L64" s="19"/>
      <c r="M64" s="1"/>
      <c r="N64" s="1"/>
      <c r="O64" s="1"/>
      <c r="P64" s="1"/>
      <c r="Q64" s="19"/>
      <c r="R64" s="1"/>
      <c r="S64" s="1"/>
      <c r="T64" s="1"/>
      <c r="U64" s="1"/>
      <c r="V64" s="1"/>
      <c r="W64" s="1"/>
    </row>
    <row r="65" spans="1:23" ht="15.75" customHeight="1">
      <c r="A65" s="2"/>
      <c r="B65" s="1"/>
      <c r="C65" s="1"/>
      <c r="D65" s="1"/>
      <c r="E65" s="1"/>
      <c r="F65" s="1"/>
      <c r="G65" s="1"/>
      <c r="H65" s="1"/>
      <c r="I65" s="1"/>
      <c r="J65" s="1"/>
      <c r="K65" s="1"/>
      <c r="L65" s="19"/>
      <c r="M65" s="1"/>
      <c r="N65" s="1"/>
      <c r="O65" s="1"/>
      <c r="P65" s="1"/>
      <c r="Q65" s="19"/>
      <c r="R65" s="1"/>
      <c r="S65" s="1"/>
      <c r="T65" s="1"/>
      <c r="U65" s="1"/>
      <c r="V65" s="1"/>
      <c r="W65" s="1"/>
    </row>
    <row r="66" spans="1:23" ht="15.75" customHeight="1">
      <c r="A66" s="2"/>
      <c r="B66" s="1"/>
      <c r="C66" s="1"/>
      <c r="D66" s="1"/>
      <c r="E66" s="1"/>
      <c r="F66" s="1"/>
      <c r="G66" s="1"/>
      <c r="H66" s="1"/>
      <c r="I66" s="1"/>
      <c r="J66" s="1"/>
      <c r="K66" s="1"/>
      <c r="L66" s="19"/>
      <c r="M66" s="1"/>
      <c r="N66" s="1"/>
      <c r="O66" s="1"/>
      <c r="P66" s="1"/>
      <c r="Q66" s="19"/>
      <c r="R66" s="1"/>
      <c r="S66" s="1"/>
      <c r="T66" s="1"/>
      <c r="U66" s="1"/>
      <c r="V66" s="1"/>
      <c r="W66" s="1"/>
    </row>
    <row r="67" spans="1:23" ht="15.75" customHeight="1">
      <c r="A67" s="2"/>
      <c r="B67" s="1"/>
      <c r="C67" s="1"/>
      <c r="D67" s="1"/>
      <c r="E67" s="1"/>
      <c r="F67" s="1"/>
      <c r="G67" s="1"/>
      <c r="H67" s="1"/>
      <c r="I67" s="1"/>
      <c r="J67" s="1"/>
      <c r="K67" s="1"/>
      <c r="L67" s="19"/>
      <c r="M67" s="1"/>
      <c r="N67" s="1"/>
      <c r="O67" s="1"/>
      <c r="P67" s="1"/>
      <c r="Q67" s="19"/>
      <c r="R67" s="1"/>
      <c r="S67" s="1"/>
      <c r="T67" s="1"/>
      <c r="U67" s="1"/>
      <c r="V67" s="1"/>
      <c r="W67" s="1"/>
    </row>
    <row r="68" spans="1:23" ht="15.75" customHeight="1">
      <c r="A68" s="2"/>
      <c r="B68" s="1"/>
      <c r="C68" s="1"/>
      <c r="D68" s="1"/>
      <c r="E68" s="1"/>
      <c r="F68" s="1"/>
      <c r="G68" s="1"/>
      <c r="H68" s="1"/>
      <c r="I68" s="1"/>
      <c r="J68" s="1"/>
      <c r="K68" s="1"/>
      <c r="L68" s="19"/>
      <c r="M68" s="1"/>
      <c r="N68" s="1"/>
      <c r="O68" s="1"/>
      <c r="P68" s="1"/>
      <c r="Q68" s="19"/>
      <c r="R68" s="1"/>
      <c r="S68" s="1"/>
      <c r="T68" s="1"/>
      <c r="U68" s="1"/>
      <c r="V68" s="1"/>
      <c r="W68" s="1"/>
    </row>
    <row r="69" spans="1:23" ht="15.75" customHeight="1">
      <c r="A69" s="2"/>
      <c r="B69" s="1"/>
      <c r="C69" s="1"/>
      <c r="D69" s="1"/>
      <c r="E69" s="1"/>
      <c r="F69" s="1"/>
      <c r="G69" s="1"/>
      <c r="H69" s="1"/>
      <c r="I69" s="1"/>
      <c r="J69" s="1"/>
      <c r="K69" s="1"/>
      <c r="L69" s="19"/>
      <c r="M69" s="1"/>
      <c r="N69" s="1"/>
      <c r="O69" s="1"/>
      <c r="P69" s="1"/>
      <c r="Q69" s="19"/>
      <c r="R69" s="1"/>
      <c r="S69" s="1"/>
      <c r="T69" s="1"/>
      <c r="U69" s="1"/>
      <c r="V69" s="1"/>
      <c r="W69" s="1"/>
    </row>
    <row r="70" spans="1:23" ht="15.75" customHeight="1">
      <c r="A70" s="2"/>
      <c r="B70" s="1"/>
      <c r="C70" s="1"/>
      <c r="D70" s="1"/>
      <c r="E70" s="1"/>
      <c r="F70" s="1"/>
      <c r="G70" s="1"/>
      <c r="H70" s="1"/>
      <c r="I70" s="1"/>
      <c r="J70" s="1"/>
      <c r="K70" s="1"/>
      <c r="L70" s="19"/>
      <c r="M70" s="1"/>
      <c r="N70" s="1"/>
      <c r="O70" s="1"/>
      <c r="P70" s="1"/>
      <c r="Q70" s="19"/>
      <c r="R70" s="1"/>
      <c r="S70" s="1"/>
      <c r="T70" s="1"/>
      <c r="U70" s="1"/>
      <c r="V70" s="1"/>
      <c r="W70" s="1"/>
    </row>
    <row r="71" spans="1:23" ht="15.75" customHeight="1">
      <c r="A71" s="2"/>
      <c r="B71" s="1"/>
      <c r="C71" s="1"/>
      <c r="D71" s="1"/>
      <c r="E71" s="1"/>
      <c r="F71" s="1"/>
      <c r="G71" s="1"/>
      <c r="H71" s="1"/>
      <c r="I71" s="1"/>
      <c r="J71" s="1"/>
      <c r="K71" s="1"/>
      <c r="L71" s="19"/>
      <c r="M71" s="1"/>
      <c r="N71" s="1"/>
      <c r="O71" s="1"/>
      <c r="P71" s="1"/>
      <c r="Q71" s="19"/>
      <c r="R71" s="1"/>
      <c r="S71" s="1"/>
      <c r="T71" s="1"/>
      <c r="U71" s="1"/>
      <c r="V71" s="1"/>
      <c r="W71" s="1"/>
    </row>
    <row r="72" spans="1:23" ht="15.75" customHeight="1">
      <c r="A72" s="2"/>
      <c r="B72" s="1"/>
      <c r="C72" s="1"/>
      <c r="D72" s="1"/>
      <c r="E72" s="1"/>
      <c r="F72" s="1"/>
      <c r="G72" s="1"/>
      <c r="H72" s="1"/>
      <c r="I72" s="1"/>
      <c r="J72" s="1"/>
      <c r="K72" s="1"/>
      <c r="L72" s="19"/>
      <c r="M72" s="1"/>
      <c r="N72" s="1"/>
      <c r="O72" s="1"/>
      <c r="P72" s="1"/>
      <c r="Q72" s="19"/>
      <c r="R72" s="1"/>
      <c r="S72" s="1"/>
      <c r="T72" s="1"/>
      <c r="U72" s="1"/>
      <c r="V72" s="1"/>
      <c r="W72" s="1"/>
    </row>
    <row r="73" spans="1:23" ht="15.75" customHeight="1">
      <c r="A73" s="2"/>
      <c r="B73" s="1"/>
      <c r="C73" s="1"/>
      <c r="D73" s="1"/>
      <c r="E73" s="1"/>
      <c r="F73" s="1"/>
      <c r="G73" s="1"/>
      <c r="H73" s="1"/>
      <c r="I73" s="1"/>
      <c r="J73" s="1"/>
      <c r="K73" s="1"/>
      <c r="L73" s="19"/>
      <c r="M73" s="1"/>
      <c r="N73" s="1"/>
      <c r="O73" s="1"/>
      <c r="P73" s="1"/>
      <c r="Q73" s="19"/>
      <c r="R73" s="1"/>
      <c r="S73" s="1"/>
      <c r="T73" s="1"/>
      <c r="U73" s="1"/>
      <c r="V73" s="1"/>
      <c r="W73" s="1"/>
    </row>
    <row r="74" spans="1:23" ht="15.75" customHeight="1">
      <c r="A74" s="2"/>
      <c r="B74" s="1"/>
      <c r="C74" s="1"/>
      <c r="D74" s="1"/>
      <c r="E74" s="1"/>
      <c r="F74" s="1"/>
      <c r="G74" s="1"/>
      <c r="H74" s="1"/>
      <c r="I74" s="1"/>
      <c r="J74" s="1"/>
      <c r="K74" s="1"/>
      <c r="L74" s="19"/>
      <c r="M74" s="1"/>
      <c r="N74" s="1"/>
      <c r="O74" s="1"/>
      <c r="P74" s="1"/>
      <c r="Q74" s="19"/>
      <c r="R74" s="1"/>
      <c r="S74" s="1"/>
      <c r="T74" s="1"/>
      <c r="U74" s="1"/>
      <c r="V74" s="1"/>
      <c r="W74" s="1"/>
    </row>
    <row r="75" spans="1:23" ht="15.75" customHeight="1">
      <c r="A75" s="2"/>
      <c r="B75" s="1"/>
      <c r="C75" s="1"/>
      <c r="D75" s="1"/>
      <c r="E75" s="1"/>
      <c r="F75" s="1"/>
      <c r="G75" s="1"/>
      <c r="H75" s="1"/>
      <c r="I75" s="1"/>
      <c r="J75" s="1"/>
      <c r="K75" s="1"/>
      <c r="L75" s="19"/>
      <c r="M75" s="1"/>
      <c r="N75" s="1"/>
      <c r="O75" s="1"/>
      <c r="P75" s="1"/>
      <c r="Q75" s="19"/>
      <c r="R75" s="1"/>
      <c r="S75" s="1"/>
      <c r="T75" s="1"/>
      <c r="U75" s="1"/>
      <c r="V75" s="1"/>
      <c r="W75" s="1"/>
    </row>
    <row r="76" spans="1:23" ht="15.75" customHeight="1">
      <c r="A76" s="2"/>
      <c r="B76" s="1"/>
      <c r="C76" s="1"/>
      <c r="D76" s="1"/>
      <c r="E76" s="1"/>
      <c r="F76" s="1"/>
      <c r="G76" s="1"/>
      <c r="H76" s="1"/>
      <c r="I76" s="1"/>
      <c r="J76" s="1"/>
      <c r="K76" s="1"/>
      <c r="L76" s="19"/>
      <c r="M76" s="1"/>
      <c r="N76" s="1"/>
      <c r="O76" s="1"/>
      <c r="P76" s="1"/>
      <c r="Q76" s="19"/>
      <c r="R76" s="1"/>
      <c r="S76" s="1"/>
      <c r="T76" s="1"/>
      <c r="U76" s="1"/>
      <c r="V76" s="1"/>
      <c r="W76" s="1"/>
    </row>
    <row r="77" spans="1:23" ht="15.75" customHeight="1">
      <c r="A77" s="2"/>
      <c r="B77" s="1"/>
      <c r="C77" s="1"/>
      <c r="D77" s="1"/>
      <c r="E77" s="1"/>
      <c r="F77" s="1"/>
      <c r="G77" s="1"/>
      <c r="H77" s="1"/>
      <c r="I77" s="1"/>
      <c r="J77" s="1"/>
      <c r="K77" s="1"/>
      <c r="L77" s="19"/>
      <c r="M77" s="1"/>
      <c r="N77" s="1"/>
      <c r="O77" s="1"/>
      <c r="P77" s="1"/>
      <c r="Q77" s="19"/>
      <c r="R77" s="1"/>
      <c r="S77" s="1"/>
      <c r="T77" s="1"/>
      <c r="U77" s="1"/>
      <c r="V77" s="1"/>
      <c r="W77" s="1"/>
    </row>
    <row r="78" spans="1:23" ht="15.75" customHeight="1">
      <c r="A78" s="2"/>
      <c r="B78" s="1"/>
      <c r="C78" s="1"/>
      <c r="D78" s="1"/>
      <c r="E78" s="1"/>
      <c r="F78" s="1"/>
      <c r="G78" s="1"/>
      <c r="H78" s="1"/>
      <c r="I78" s="1"/>
      <c r="J78" s="1"/>
      <c r="K78" s="1"/>
      <c r="L78" s="19"/>
      <c r="M78" s="1"/>
      <c r="N78" s="1"/>
      <c r="O78" s="1"/>
      <c r="P78" s="1"/>
      <c r="Q78" s="19"/>
      <c r="R78" s="1"/>
      <c r="S78" s="1"/>
      <c r="T78" s="1"/>
      <c r="U78" s="1"/>
      <c r="V78" s="1"/>
      <c r="W78" s="1"/>
    </row>
    <row r="79" spans="1:23" ht="15.75" customHeight="1">
      <c r="A79" s="2"/>
      <c r="B79" s="1"/>
      <c r="C79" s="1"/>
      <c r="D79" s="1"/>
      <c r="E79" s="1"/>
      <c r="F79" s="1"/>
      <c r="G79" s="1"/>
      <c r="H79" s="1"/>
      <c r="I79" s="1"/>
      <c r="J79" s="1"/>
      <c r="K79" s="1"/>
      <c r="L79" s="19"/>
      <c r="M79" s="1"/>
      <c r="N79" s="1"/>
      <c r="O79" s="1"/>
      <c r="P79" s="1"/>
      <c r="Q79" s="19"/>
      <c r="R79" s="1"/>
      <c r="S79" s="1"/>
      <c r="T79" s="1"/>
      <c r="U79" s="1"/>
      <c r="V79" s="1"/>
      <c r="W79" s="1"/>
    </row>
    <row r="80" spans="1:23" ht="15.75" customHeight="1">
      <c r="A80" s="2"/>
      <c r="B80" s="1"/>
      <c r="C80" s="1"/>
      <c r="D80" s="1"/>
      <c r="E80" s="1"/>
      <c r="F80" s="1"/>
      <c r="G80" s="1"/>
      <c r="H80" s="1"/>
      <c r="I80" s="1"/>
      <c r="J80" s="1"/>
      <c r="K80" s="1"/>
      <c r="L80" s="19"/>
      <c r="M80" s="1"/>
      <c r="N80" s="1"/>
      <c r="O80" s="1"/>
      <c r="P80" s="1"/>
      <c r="Q80" s="19"/>
      <c r="R80" s="1"/>
      <c r="S80" s="1"/>
      <c r="T80" s="1"/>
      <c r="U80" s="1"/>
      <c r="V80" s="1"/>
      <c r="W80" s="1"/>
    </row>
    <row r="81" spans="1:23" ht="15.75" customHeight="1">
      <c r="A81" s="2"/>
      <c r="B81" s="1"/>
      <c r="C81" s="1"/>
      <c r="D81" s="1"/>
      <c r="E81" s="1"/>
      <c r="F81" s="1"/>
      <c r="G81" s="1"/>
      <c r="H81" s="1"/>
      <c r="I81" s="1"/>
      <c r="J81" s="1"/>
      <c r="K81" s="1"/>
      <c r="L81" s="19"/>
      <c r="M81" s="1"/>
      <c r="N81" s="1"/>
      <c r="O81" s="1"/>
      <c r="P81" s="1"/>
      <c r="Q81" s="19"/>
      <c r="R81" s="1"/>
      <c r="S81" s="1"/>
      <c r="T81" s="1"/>
      <c r="U81" s="1"/>
      <c r="V81" s="1"/>
      <c r="W81" s="1"/>
    </row>
    <row r="82" spans="1:23" ht="15.75" customHeight="1">
      <c r="A82" s="2"/>
      <c r="B82" s="1"/>
      <c r="C82" s="1"/>
      <c r="D82" s="1"/>
      <c r="E82" s="1"/>
      <c r="F82" s="1"/>
      <c r="G82" s="1"/>
      <c r="H82" s="1"/>
      <c r="I82" s="1"/>
      <c r="J82" s="1"/>
      <c r="K82" s="1"/>
      <c r="L82" s="19"/>
      <c r="M82" s="1"/>
      <c r="N82" s="1"/>
      <c r="O82" s="1"/>
      <c r="P82" s="1"/>
      <c r="Q82" s="19"/>
      <c r="R82" s="1"/>
      <c r="S82" s="1"/>
      <c r="T82" s="1"/>
      <c r="U82" s="1"/>
      <c r="V82" s="1"/>
      <c r="W82" s="1"/>
    </row>
    <row r="83" spans="1:23" ht="15.75" customHeight="1">
      <c r="A83" s="2"/>
      <c r="B83" s="1"/>
      <c r="C83" s="1"/>
      <c r="D83" s="1"/>
      <c r="E83" s="1"/>
      <c r="F83" s="1"/>
      <c r="G83" s="1"/>
      <c r="H83" s="1"/>
      <c r="I83" s="1"/>
      <c r="J83" s="1"/>
      <c r="K83" s="1"/>
      <c r="L83" s="19"/>
      <c r="M83" s="1"/>
      <c r="N83" s="1"/>
      <c r="O83" s="1"/>
      <c r="P83" s="1"/>
      <c r="Q83" s="19"/>
      <c r="R83" s="1"/>
      <c r="S83" s="1"/>
      <c r="T83" s="1"/>
      <c r="U83" s="1"/>
      <c r="V83" s="1"/>
      <c r="W83" s="1"/>
    </row>
    <row r="84" spans="1:23" ht="15.75" customHeight="1">
      <c r="A84" s="2"/>
      <c r="B84" s="1"/>
      <c r="C84" s="1"/>
      <c r="D84" s="1"/>
      <c r="E84" s="1"/>
      <c r="F84" s="1"/>
      <c r="G84" s="1"/>
      <c r="H84" s="1"/>
      <c r="I84" s="1"/>
      <c r="J84" s="1"/>
      <c r="K84" s="1"/>
      <c r="L84" s="19"/>
      <c r="M84" s="1"/>
      <c r="N84" s="1"/>
      <c r="O84" s="1"/>
      <c r="P84" s="1"/>
      <c r="Q84" s="19"/>
      <c r="R84" s="1"/>
      <c r="S84" s="1"/>
      <c r="T84" s="1"/>
      <c r="U84" s="1"/>
      <c r="V84" s="1"/>
      <c r="W84" s="1"/>
    </row>
    <row r="85" spans="1:23" ht="15.75" customHeight="1">
      <c r="A85" s="2"/>
      <c r="B85" s="1"/>
      <c r="C85" s="1"/>
      <c r="D85" s="1"/>
      <c r="E85" s="1"/>
      <c r="F85" s="1"/>
      <c r="G85" s="1"/>
      <c r="H85" s="1"/>
      <c r="I85" s="1"/>
      <c r="J85" s="1"/>
      <c r="K85" s="1"/>
      <c r="L85" s="19"/>
      <c r="M85" s="1"/>
      <c r="N85" s="1"/>
      <c r="O85" s="1"/>
      <c r="P85" s="1"/>
      <c r="Q85" s="19"/>
      <c r="R85" s="1"/>
      <c r="S85" s="1"/>
      <c r="T85" s="1"/>
      <c r="U85" s="1"/>
      <c r="V85" s="1"/>
      <c r="W85" s="1"/>
    </row>
    <row r="86" spans="1:23" ht="15.75" customHeight="1">
      <c r="A86" s="2"/>
      <c r="B86" s="1"/>
      <c r="C86" s="1"/>
      <c r="D86" s="1"/>
      <c r="E86" s="1"/>
      <c r="F86" s="1"/>
      <c r="G86" s="1"/>
      <c r="H86" s="1"/>
      <c r="I86" s="1"/>
      <c r="J86" s="1"/>
      <c r="K86" s="1"/>
      <c r="L86" s="19"/>
      <c r="M86" s="1"/>
      <c r="N86" s="1"/>
      <c r="O86" s="1"/>
      <c r="P86" s="1"/>
      <c r="Q86" s="19"/>
      <c r="R86" s="1"/>
      <c r="S86" s="1"/>
      <c r="T86" s="1"/>
      <c r="U86" s="1"/>
      <c r="V86" s="1"/>
      <c r="W86" s="1"/>
    </row>
    <row r="87" spans="1:23" ht="15.75" customHeight="1">
      <c r="A87" s="2"/>
      <c r="B87" s="1"/>
      <c r="C87" s="1"/>
      <c r="D87" s="1"/>
      <c r="E87" s="1"/>
      <c r="F87" s="1"/>
      <c r="G87" s="1"/>
      <c r="H87" s="1"/>
      <c r="I87" s="1"/>
      <c r="J87" s="1"/>
      <c r="K87" s="1"/>
      <c r="L87" s="19"/>
      <c r="M87" s="1"/>
      <c r="N87" s="1"/>
      <c r="O87" s="1"/>
      <c r="P87" s="1"/>
      <c r="Q87" s="19"/>
      <c r="R87" s="1"/>
      <c r="S87" s="1"/>
      <c r="T87" s="1"/>
      <c r="U87" s="1"/>
      <c r="V87" s="1"/>
      <c r="W87" s="1"/>
    </row>
    <row r="88" spans="1:23" ht="15.75" customHeight="1">
      <c r="A88" s="2"/>
      <c r="B88" s="1"/>
      <c r="C88" s="1"/>
      <c r="D88" s="1"/>
      <c r="E88" s="1"/>
      <c r="F88" s="1"/>
      <c r="G88" s="1"/>
      <c r="H88" s="1"/>
      <c r="I88" s="1"/>
      <c r="J88" s="1"/>
      <c r="K88" s="1"/>
      <c r="L88" s="19"/>
      <c r="M88" s="1"/>
      <c r="N88" s="1"/>
      <c r="O88" s="1"/>
      <c r="P88" s="1"/>
      <c r="Q88" s="19"/>
      <c r="R88" s="1"/>
      <c r="S88" s="1"/>
      <c r="T88" s="1"/>
      <c r="U88" s="1"/>
      <c r="V88" s="1"/>
      <c r="W88" s="1"/>
    </row>
    <row r="89" spans="1:23" ht="15.75" customHeight="1">
      <c r="A89" s="2"/>
      <c r="B89" s="1"/>
      <c r="C89" s="1"/>
      <c r="D89" s="1"/>
      <c r="E89" s="1"/>
      <c r="F89" s="1"/>
      <c r="G89" s="1"/>
      <c r="H89" s="1"/>
      <c r="I89" s="1"/>
      <c r="J89" s="1"/>
      <c r="K89" s="1"/>
      <c r="L89" s="19"/>
      <c r="M89" s="1"/>
      <c r="N89" s="1"/>
      <c r="O89" s="1"/>
      <c r="P89" s="1"/>
      <c r="Q89" s="19"/>
      <c r="R89" s="1"/>
      <c r="S89" s="1"/>
      <c r="T89" s="1"/>
      <c r="U89" s="1"/>
      <c r="V89" s="1"/>
      <c r="W89" s="1"/>
    </row>
    <row r="90" spans="1:23" ht="15.75" customHeight="1">
      <c r="A90" s="2"/>
      <c r="B90" s="1"/>
      <c r="C90" s="1"/>
      <c r="D90" s="1"/>
      <c r="E90" s="1"/>
      <c r="F90" s="1"/>
      <c r="G90" s="1"/>
      <c r="H90" s="1"/>
      <c r="I90" s="1"/>
      <c r="J90" s="1"/>
      <c r="K90" s="1"/>
      <c r="L90" s="19"/>
      <c r="M90" s="1"/>
      <c r="N90" s="1"/>
      <c r="O90" s="1"/>
      <c r="P90" s="1"/>
      <c r="Q90" s="19"/>
      <c r="R90" s="1"/>
      <c r="S90" s="1"/>
      <c r="T90" s="1"/>
      <c r="U90" s="1"/>
      <c r="V90" s="1"/>
      <c r="W90" s="1"/>
    </row>
    <row r="91" spans="1:23" ht="15.75" customHeight="1">
      <c r="A91" s="2"/>
      <c r="B91" s="1"/>
      <c r="C91" s="1"/>
      <c r="D91" s="1"/>
      <c r="E91" s="1"/>
      <c r="F91" s="1"/>
      <c r="G91" s="1"/>
      <c r="H91" s="1"/>
      <c r="I91" s="1"/>
      <c r="J91" s="1"/>
      <c r="K91" s="1"/>
      <c r="L91" s="19"/>
      <c r="M91" s="1"/>
      <c r="N91" s="1"/>
      <c r="O91" s="1"/>
      <c r="P91" s="1"/>
      <c r="Q91" s="19"/>
      <c r="R91" s="1"/>
      <c r="S91" s="1"/>
      <c r="T91" s="1"/>
      <c r="U91" s="1"/>
      <c r="V91" s="1"/>
      <c r="W91" s="1"/>
    </row>
    <row r="92" spans="1:23" ht="15.75" customHeight="1">
      <c r="A92" s="2"/>
      <c r="B92" s="1"/>
      <c r="C92" s="1"/>
      <c r="D92" s="1"/>
      <c r="E92" s="1"/>
      <c r="F92" s="1"/>
      <c r="G92" s="1"/>
      <c r="H92" s="1"/>
      <c r="I92" s="1"/>
      <c r="J92" s="1"/>
      <c r="K92" s="1"/>
      <c r="L92" s="19"/>
      <c r="M92" s="1"/>
      <c r="N92" s="1"/>
      <c r="O92" s="1"/>
      <c r="P92" s="1"/>
      <c r="Q92" s="19"/>
      <c r="R92" s="1"/>
      <c r="S92" s="1"/>
      <c r="T92" s="1"/>
      <c r="U92" s="1"/>
      <c r="V92" s="1"/>
      <c r="W92" s="1"/>
    </row>
    <row r="93" spans="1:23" ht="15.75" customHeight="1">
      <c r="A93" s="2"/>
      <c r="B93" s="1"/>
      <c r="C93" s="1"/>
      <c r="D93" s="1"/>
      <c r="E93" s="1"/>
      <c r="F93" s="1"/>
      <c r="G93" s="1"/>
      <c r="H93" s="1"/>
      <c r="I93" s="1"/>
      <c r="J93" s="1"/>
      <c r="K93" s="1"/>
      <c r="L93" s="19"/>
      <c r="M93" s="1"/>
      <c r="N93" s="1"/>
      <c r="O93" s="1"/>
      <c r="P93" s="1"/>
      <c r="Q93" s="19"/>
      <c r="R93" s="1"/>
      <c r="S93" s="1"/>
      <c r="T93" s="1"/>
      <c r="U93" s="1"/>
      <c r="V93" s="1"/>
      <c r="W93" s="1"/>
    </row>
    <row r="94" spans="1:23" ht="15.75" customHeight="1">
      <c r="A94" s="2"/>
      <c r="B94" s="1"/>
      <c r="C94" s="1"/>
      <c r="D94" s="1"/>
      <c r="E94" s="1"/>
      <c r="F94" s="1"/>
      <c r="G94" s="1"/>
      <c r="H94" s="1"/>
      <c r="I94" s="1"/>
      <c r="J94" s="1"/>
      <c r="K94" s="1"/>
      <c r="L94" s="19"/>
      <c r="M94" s="1"/>
      <c r="N94" s="1"/>
      <c r="O94" s="1"/>
      <c r="P94" s="1"/>
      <c r="Q94" s="19"/>
      <c r="R94" s="1"/>
      <c r="S94" s="1"/>
      <c r="T94" s="1"/>
      <c r="U94" s="1"/>
      <c r="V94" s="1"/>
      <c r="W94" s="1"/>
    </row>
    <row r="95" spans="1:23" ht="15.75" customHeight="1">
      <c r="A95" s="2"/>
      <c r="B95" s="1"/>
      <c r="C95" s="1"/>
      <c r="D95" s="1"/>
      <c r="E95" s="1"/>
      <c r="F95" s="1"/>
      <c r="G95" s="1"/>
      <c r="H95" s="1"/>
      <c r="I95" s="1"/>
      <c r="J95" s="1"/>
      <c r="K95" s="1"/>
      <c r="L95" s="19"/>
      <c r="M95" s="1"/>
      <c r="N95" s="1"/>
      <c r="O95" s="1"/>
      <c r="P95" s="1"/>
      <c r="Q95" s="19"/>
      <c r="R95" s="1"/>
      <c r="S95" s="1"/>
      <c r="T95" s="1"/>
      <c r="U95" s="1"/>
      <c r="V95" s="1"/>
      <c r="W95" s="1"/>
    </row>
    <row r="96" spans="1:23" ht="15.75" customHeight="1">
      <c r="A96" s="2"/>
      <c r="B96" s="1"/>
      <c r="C96" s="1"/>
      <c r="D96" s="1"/>
      <c r="E96" s="1"/>
      <c r="F96" s="1"/>
      <c r="G96" s="1"/>
      <c r="H96" s="1"/>
      <c r="I96" s="1"/>
      <c r="J96" s="1"/>
      <c r="K96" s="1"/>
      <c r="L96" s="19"/>
      <c r="M96" s="1"/>
      <c r="N96" s="1"/>
      <c r="O96" s="1"/>
      <c r="P96" s="1"/>
      <c r="Q96" s="19"/>
      <c r="R96" s="1"/>
      <c r="S96" s="1"/>
      <c r="T96" s="1"/>
      <c r="U96" s="1"/>
      <c r="V96" s="1"/>
      <c r="W96" s="1"/>
    </row>
    <row r="97" spans="1:23" ht="15.75" customHeight="1">
      <c r="A97" s="2"/>
      <c r="B97" s="1"/>
      <c r="C97" s="1"/>
      <c r="D97" s="1"/>
      <c r="E97" s="1"/>
      <c r="F97" s="1"/>
      <c r="G97" s="1"/>
      <c r="H97" s="1"/>
      <c r="I97" s="1"/>
      <c r="J97" s="1"/>
      <c r="K97" s="1"/>
      <c r="L97" s="19"/>
      <c r="M97" s="1"/>
      <c r="N97" s="1"/>
      <c r="O97" s="1"/>
      <c r="P97" s="1"/>
      <c r="Q97" s="19"/>
      <c r="R97" s="1"/>
      <c r="S97" s="1"/>
      <c r="T97" s="1"/>
      <c r="U97" s="1"/>
      <c r="V97" s="1"/>
      <c r="W97" s="1"/>
    </row>
    <row r="98" spans="1:23" ht="15.75" customHeight="1">
      <c r="A98" s="2"/>
      <c r="B98" s="1"/>
      <c r="C98" s="1"/>
      <c r="D98" s="1"/>
      <c r="E98" s="1"/>
      <c r="F98" s="1"/>
      <c r="G98" s="1"/>
      <c r="H98" s="1"/>
      <c r="I98" s="1"/>
      <c r="J98" s="1"/>
      <c r="K98" s="1"/>
      <c r="L98" s="19"/>
      <c r="M98" s="1"/>
      <c r="N98" s="1"/>
      <c r="O98" s="1"/>
      <c r="P98" s="1"/>
      <c r="Q98" s="19"/>
      <c r="R98" s="1"/>
      <c r="S98" s="1"/>
      <c r="T98" s="1"/>
      <c r="U98" s="1"/>
      <c r="V98" s="1"/>
      <c r="W98" s="1"/>
    </row>
    <row r="99" spans="1:23" ht="15.75" customHeight="1">
      <c r="A99" s="2"/>
      <c r="B99" s="1"/>
      <c r="C99" s="1"/>
      <c r="D99" s="1"/>
      <c r="E99" s="1"/>
      <c r="F99" s="1"/>
      <c r="G99" s="1"/>
      <c r="H99" s="1"/>
      <c r="I99" s="1"/>
      <c r="J99" s="1"/>
      <c r="K99" s="1"/>
      <c r="L99" s="19"/>
      <c r="M99" s="1"/>
      <c r="N99" s="1"/>
      <c r="O99" s="1"/>
      <c r="P99" s="1"/>
      <c r="Q99" s="19"/>
      <c r="R99" s="1"/>
      <c r="S99" s="1"/>
      <c r="T99" s="1"/>
      <c r="U99" s="1"/>
      <c r="V99" s="1"/>
      <c r="W99" s="1"/>
    </row>
    <row r="100" spans="1:23" ht="15.75" customHeight="1">
      <c r="A100" s="2"/>
      <c r="B100" s="1"/>
      <c r="C100" s="1"/>
      <c r="D100" s="1"/>
      <c r="E100" s="1"/>
      <c r="F100" s="1"/>
      <c r="G100" s="1"/>
      <c r="H100" s="1"/>
      <c r="I100" s="1"/>
      <c r="J100" s="1"/>
      <c r="K100" s="1"/>
      <c r="L100" s="19"/>
      <c r="M100" s="1"/>
      <c r="N100" s="1"/>
      <c r="O100" s="1"/>
      <c r="P100" s="1"/>
      <c r="Q100" s="19"/>
      <c r="R100" s="1"/>
      <c r="S100" s="1"/>
      <c r="T100" s="1"/>
      <c r="U100" s="1"/>
      <c r="V100" s="1"/>
      <c r="W100" s="1"/>
    </row>
    <row r="101" spans="1:23" ht="15.75" customHeight="1">
      <c r="A101" s="2"/>
      <c r="B101" s="1"/>
      <c r="C101" s="1"/>
      <c r="D101" s="1"/>
      <c r="E101" s="1"/>
      <c r="F101" s="1"/>
      <c r="G101" s="1"/>
      <c r="H101" s="1"/>
      <c r="I101" s="1"/>
      <c r="J101" s="1"/>
      <c r="K101" s="1"/>
      <c r="L101" s="19"/>
      <c r="M101" s="1"/>
      <c r="N101" s="1"/>
      <c r="O101" s="1"/>
      <c r="P101" s="1"/>
      <c r="Q101" s="19"/>
      <c r="R101" s="1"/>
      <c r="S101" s="1"/>
      <c r="T101" s="1"/>
      <c r="U101" s="1"/>
      <c r="V101" s="1"/>
      <c r="W101" s="1"/>
    </row>
    <row r="102" spans="1:23" ht="15.75" customHeight="1">
      <c r="A102" s="2"/>
      <c r="B102" s="1"/>
      <c r="C102" s="1"/>
      <c r="D102" s="1"/>
      <c r="E102" s="1"/>
      <c r="F102" s="1"/>
      <c r="G102" s="1"/>
      <c r="H102" s="1"/>
      <c r="I102" s="1"/>
      <c r="J102" s="1"/>
      <c r="K102" s="1"/>
      <c r="L102" s="19"/>
      <c r="M102" s="1"/>
      <c r="N102" s="1"/>
      <c r="O102" s="1"/>
      <c r="P102" s="1"/>
      <c r="Q102" s="19"/>
      <c r="R102" s="1"/>
      <c r="S102" s="1"/>
      <c r="T102" s="1"/>
      <c r="U102" s="1"/>
      <c r="V102" s="1"/>
      <c r="W102" s="1"/>
    </row>
    <row r="103" spans="1:23" ht="15.75" customHeight="1">
      <c r="A103" s="2"/>
      <c r="B103" s="1"/>
      <c r="C103" s="1"/>
      <c r="D103" s="1"/>
      <c r="E103" s="1"/>
      <c r="F103" s="1"/>
      <c r="G103" s="1"/>
      <c r="H103" s="1"/>
      <c r="I103" s="1"/>
      <c r="J103" s="1"/>
      <c r="K103" s="1"/>
      <c r="L103" s="19"/>
      <c r="M103" s="1"/>
      <c r="N103" s="1"/>
      <c r="O103" s="1"/>
      <c r="P103" s="1"/>
      <c r="Q103" s="19"/>
      <c r="R103" s="1"/>
      <c r="S103" s="1"/>
      <c r="T103" s="1"/>
      <c r="U103" s="1"/>
      <c r="V103" s="1"/>
      <c r="W103" s="1"/>
    </row>
    <row r="104" spans="1:23" ht="15.75" customHeight="1">
      <c r="A104" s="2"/>
      <c r="B104" s="1"/>
      <c r="C104" s="1"/>
      <c r="D104" s="1"/>
      <c r="E104" s="1"/>
      <c r="F104" s="1"/>
      <c r="G104" s="1"/>
      <c r="H104" s="1"/>
      <c r="I104" s="1"/>
      <c r="J104" s="1"/>
      <c r="K104" s="1"/>
      <c r="L104" s="19"/>
      <c r="M104" s="1"/>
      <c r="N104" s="1"/>
      <c r="O104" s="1"/>
      <c r="P104" s="1"/>
      <c r="Q104" s="19"/>
      <c r="R104" s="1"/>
      <c r="S104" s="1"/>
      <c r="T104" s="1"/>
      <c r="U104" s="1"/>
      <c r="V104" s="1"/>
      <c r="W104" s="1"/>
    </row>
    <row r="105" spans="1:23" ht="15.75" customHeight="1">
      <c r="A105" s="2"/>
      <c r="B105" s="1"/>
      <c r="C105" s="1"/>
      <c r="D105" s="1"/>
      <c r="E105" s="1"/>
      <c r="F105" s="1"/>
      <c r="G105" s="1"/>
      <c r="H105" s="1"/>
      <c r="I105" s="1"/>
      <c r="J105" s="1"/>
      <c r="K105" s="1"/>
      <c r="L105" s="19"/>
      <c r="M105" s="1"/>
      <c r="N105" s="1"/>
      <c r="O105" s="1"/>
      <c r="P105" s="1"/>
      <c r="Q105" s="19"/>
      <c r="R105" s="1"/>
      <c r="S105" s="1"/>
      <c r="T105" s="1"/>
      <c r="U105" s="1"/>
      <c r="V105" s="1"/>
      <c r="W105" s="1"/>
    </row>
    <row r="106" spans="1:23" ht="15.75" customHeight="1">
      <c r="A106" s="2"/>
      <c r="B106" s="1"/>
      <c r="C106" s="1"/>
      <c r="D106" s="1"/>
      <c r="E106" s="1"/>
      <c r="F106" s="1"/>
      <c r="G106" s="1"/>
      <c r="H106" s="1"/>
      <c r="I106" s="1"/>
      <c r="J106" s="1"/>
      <c r="K106" s="1"/>
      <c r="L106" s="19"/>
      <c r="M106" s="1"/>
      <c r="N106" s="1"/>
      <c r="O106" s="1"/>
      <c r="P106" s="1"/>
      <c r="Q106" s="19"/>
      <c r="R106" s="1"/>
      <c r="S106" s="1"/>
      <c r="T106" s="1"/>
      <c r="U106" s="1"/>
      <c r="V106" s="1"/>
      <c r="W106" s="1"/>
    </row>
    <row r="107" spans="1:23" ht="15.75" customHeight="1">
      <c r="A107" s="2"/>
      <c r="B107" s="1"/>
      <c r="C107" s="1"/>
      <c r="D107" s="1"/>
      <c r="E107" s="1"/>
      <c r="F107" s="1"/>
      <c r="G107" s="1"/>
      <c r="H107" s="1"/>
      <c r="I107" s="1"/>
      <c r="J107" s="1"/>
      <c r="K107" s="1"/>
      <c r="L107" s="19"/>
      <c r="M107" s="1"/>
      <c r="N107" s="1"/>
      <c r="O107" s="1"/>
      <c r="P107" s="1"/>
      <c r="Q107" s="19"/>
      <c r="R107" s="1"/>
      <c r="S107" s="1"/>
      <c r="T107" s="1"/>
      <c r="U107" s="1"/>
      <c r="V107" s="1"/>
      <c r="W107" s="1"/>
    </row>
    <row r="108" spans="1:23" ht="15.75" customHeight="1">
      <c r="A108" s="2"/>
      <c r="B108" s="1"/>
      <c r="C108" s="1"/>
      <c r="D108" s="1"/>
      <c r="E108" s="1"/>
      <c r="F108" s="1"/>
      <c r="G108" s="1"/>
      <c r="H108" s="1"/>
      <c r="I108" s="1"/>
      <c r="J108" s="1"/>
      <c r="K108" s="1"/>
      <c r="L108" s="19"/>
      <c r="M108" s="1"/>
      <c r="N108" s="1"/>
      <c r="O108" s="1"/>
      <c r="P108" s="1"/>
      <c r="Q108" s="19"/>
      <c r="R108" s="1"/>
      <c r="S108" s="1"/>
      <c r="T108" s="1"/>
      <c r="U108" s="1"/>
      <c r="V108" s="1"/>
      <c r="W108" s="1"/>
    </row>
    <row r="109" spans="1:23" ht="15.75" customHeight="1">
      <c r="A109" s="2"/>
      <c r="B109" s="1"/>
      <c r="C109" s="1"/>
      <c r="D109" s="1"/>
      <c r="E109" s="1"/>
      <c r="F109" s="1"/>
      <c r="G109" s="1"/>
      <c r="H109" s="1"/>
      <c r="I109" s="1"/>
      <c r="J109" s="1"/>
      <c r="K109" s="1"/>
      <c r="L109" s="19"/>
      <c r="M109" s="1"/>
      <c r="N109" s="1"/>
      <c r="O109" s="1"/>
      <c r="P109" s="1"/>
      <c r="Q109" s="19"/>
      <c r="R109" s="1"/>
      <c r="S109" s="1"/>
      <c r="T109" s="1"/>
      <c r="U109" s="1"/>
      <c r="V109" s="1"/>
      <c r="W109" s="1"/>
    </row>
    <row r="110" spans="1:23" ht="15.75" customHeight="1">
      <c r="A110" s="2"/>
      <c r="B110" s="1"/>
      <c r="C110" s="1"/>
      <c r="D110" s="1"/>
      <c r="E110" s="1"/>
      <c r="F110" s="1"/>
      <c r="G110" s="1"/>
      <c r="H110" s="1"/>
      <c r="I110" s="1"/>
      <c r="J110" s="1"/>
      <c r="K110" s="1"/>
      <c r="L110" s="19"/>
      <c r="M110" s="1"/>
      <c r="N110" s="1"/>
      <c r="O110" s="1"/>
      <c r="P110" s="1"/>
      <c r="Q110" s="19"/>
      <c r="R110" s="1"/>
      <c r="S110" s="1"/>
      <c r="T110" s="1"/>
      <c r="U110" s="1"/>
      <c r="V110" s="1"/>
      <c r="W110" s="1"/>
    </row>
    <row r="111" spans="1:23" ht="15.75" customHeight="1">
      <c r="A111" s="2"/>
      <c r="B111" s="1"/>
      <c r="C111" s="1"/>
      <c r="D111" s="1"/>
      <c r="E111" s="1"/>
      <c r="F111" s="1"/>
      <c r="G111" s="1"/>
      <c r="H111" s="1"/>
      <c r="I111" s="1"/>
      <c r="J111" s="1"/>
      <c r="K111" s="1"/>
      <c r="L111" s="19"/>
      <c r="M111" s="1"/>
      <c r="N111" s="1"/>
      <c r="O111" s="1"/>
      <c r="P111" s="1"/>
      <c r="Q111" s="19"/>
      <c r="R111" s="1"/>
      <c r="S111" s="1"/>
      <c r="T111" s="1"/>
      <c r="U111" s="1"/>
      <c r="V111" s="1"/>
      <c r="W111" s="1"/>
    </row>
    <row r="112" spans="1:23" ht="15.75" customHeight="1">
      <c r="A112" s="2"/>
      <c r="B112" s="1"/>
      <c r="C112" s="1"/>
      <c r="D112" s="1"/>
      <c r="E112" s="1"/>
      <c r="F112" s="1"/>
      <c r="G112" s="1"/>
      <c r="H112" s="1"/>
      <c r="I112" s="1"/>
      <c r="J112" s="1"/>
      <c r="K112" s="1"/>
      <c r="L112" s="19"/>
      <c r="M112" s="1"/>
      <c r="N112" s="1"/>
      <c r="O112" s="1"/>
      <c r="P112" s="1"/>
      <c r="Q112" s="19"/>
      <c r="R112" s="1"/>
      <c r="S112" s="1"/>
      <c r="T112" s="1"/>
      <c r="U112" s="1"/>
      <c r="V112" s="1"/>
      <c r="W112" s="1"/>
    </row>
    <row r="113" spans="1:23" ht="15.75" customHeight="1">
      <c r="A113" s="2"/>
      <c r="B113" s="1"/>
      <c r="C113" s="1"/>
      <c r="D113" s="1"/>
      <c r="E113" s="1"/>
      <c r="F113" s="1"/>
      <c r="G113" s="1"/>
      <c r="H113" s="1"/>
      <c r="I113" s="1"/>
      <c r="J113" s="1"/>
      <c r="K113" s="1"/>
      <c r="L113" s="19"/>
      <c r="M113" s="1"/>
      <c r="N113" s="1"/>
      <c r="O113" s="1"/>
      <c r="P113" s="1"/>
      <c r="Q113" s="19"/>
      <c r="R113" s="1"/>
      <c r="S113" s="1"/>
      <c r="T113" s="1"/>
      <c r="U113" s="1"/>
      <c r="V113" s="1"/>
      <c r="W113" s="1"/>
    </row>
    <row r="114" spans="1:23" ht="15.75" customHeight="1">
      <c r="A114" s="2"/>
      <c r="B114" s="1"/>
      <c r="C114" s="1"/>
      <c r="D114" s="1"/>
      <c r="E114" s="1"/>
      <c r="F114" s="1"/>
      <c r="G114" s="1"/>
      <c r="H114" s="1"/>
      <c r="I114" s="1"/>
      <c r="J114" s="1"/>
      <c r="K114" s="1"/>
      <c r="L114" s="19"/>
      <c r="M114" s="1"/>
      <c r="N114" s="1"/>
      <c r="O114" s="1"/>
      <c r="P114" s="1"/>
      <c r="Q114" s="19"/>
      <c r="R114" s="1"/>
      <c r="S114" s="1"/>
      <c r="T114" s="1"/>
      <c r="U114" s="1"/>
      <c r="V114" s="1"/>
      <c r="W114" s="1"/>
    </row>
    <row r="115" spans="1:23" ht="15.75" customHeight="1">
      <c r="A115" s="2"/>
      <c r="B115" s="1"/>
      <c r="C115" s="1"/>
      <c r="D115" s="1"/>
      <c r="E115" s="1"/>
      <c r="F115" s="1"/>
      <c r="G115" s="1"/>
      <c r="H115" s="1"/>
      <c r="I115" s="1"/>
      <c r="J115" s="1"/>
      <c r="K115" s="1"/>
      <c r="L115" s="19"/>
      <c r="M115" s="1"/>
      <c r="N115" s="1"/>
      <c r="O115" s="1"/>
      <c r="P115" s="1"/>
      <c r="Q115" s="19"/>
      <c r="R115" s="1"/>
      <c r="S115" s="1"/>
      <c r="T115" s="1"/>
      <c r="U115" s="1"/>
      <c r="V115" s="1"/>
      <c r="W115" s="1"/>
    </row>
    <row r="116" spans="1:23" ht="15.75" customHeight="1">
      <c r="A116" s="2"/>
      <c r="B116" s="1"/>
      <c r="C116" s="1"/>
      <c r="D116" s="1"/>
      <c r="E116" s="1"/>
      <c r="F116" s="1"/>
      <c r="G116" s="1"/>
      <c r="H116" s="1"/>
      <c r="I116" s="1"/>
      <c r="J116" s="1"/>
      <c r="K116" s="1"/>
      <c r="L116" s="19"/>
      <c r="M116" s="1"/>
      <c r="N116" s="1"/>
      <c r="O116" s="1"/>
      <c r="P116" s="1"/>
      <c r="Q116" s="19"/>
      <c r="R116" s="1"/>
      <c r="S116" s="1"/>
      <c r="T116" s="1"/>
      <c r="U116" s="1"/>
      <c r="V116" s="1"/>
      <c r="W116" s="1"/>
    </row>
    <row r="117" spans="1:23" ht="15.75" customHeight="1">
      <c r="A117" s="2"/>
      <c r="B117" s="1"/>
      <c r="C117" s="1"/>
      <c r="D117" s="1"/>
      <c r="E117" s="1"/>
      <c r="F117" s="1"/>
      <c r="G117" s="1"/>
      <c r="H117" s="1"/>
      <c r="I117" s="1"/>
      <c r="J117" s="1"/>
      <c r="K117" s="1"/>
      <c r="L117" s="19"/>
      <c r="M117" s="1"/>
      <c r="N117" s="1"/>
      <c r="O117" s="1"/>
      <c r="P117" s="1"/>
      <c r="Q117" s="19"/>
      <c r="R117" s="1"/>
      <c r="S117" s="1"/>
      <c r="T117" s="1"/>
      <c r="U117" s="1"/>
      <c r="V117" s="1"/>
      <c r="W117" s="1"/>
    </row>
    <row r="118" spans="1:23" ht="15.75" customHeight="1">
      <c r="A118" s="2"/>
      <c r="B118" s="1"/>
      <c r="C118" s="1"/>
      <c r="D118" s="1"/>
      <c r="E118" s="1"/>
      <c r="F118" s="1"/>
      <c r="G118" s="1"/>
      <c r="H118" s="1"/>
      <c r="I118" s="1"/>
      <c r="J118" s="1"/>
      <c r="K118" s="1"/>
      <c r="L118" s="19"/>
      <c r="M118" s="1"/>
      <c r="N118" s="1"/>
      <c r="O118" s="1"/>
      <c r="P118" s="1"/>
      <c r="Q118" s="19"/>
      <c r="R118" s="1"/>
      <c r="S118" s="1"/>
      <c r="T118" s="1"/>
      <c r="U118" s="1"/>
      <c r="V118" s="1"/>
      <c r="W118" s="1"/>
    </row>
    <row r="119" spans="1:23" ht="15.75" customHeight="1">
      <c r="A119" s="2"/>
      <c r="B119" s="1"/>
      <c r="C119" s="1"/>
      <c r="D119" s="1"/>
      <c r="E119" s="1"/>
      <c r="F119" s="1"/>
      <c r="G119" s="1"/>
      <c r="H119" s="1"/>
      <c r="I119" s="1"/>
      <c r="J119" s="1"/>
      <c r="K119" s="1"/>
      <c r="L119" s="19"/>
      <c r="M119" s="1"/>
      <c r="N119" s="1"/>
      <c r="O119" s="1"/>
      <c r="P119" s="1"/>
      <c r="Q119" s="19"/>
      <c r="R119" s="1"/>
      <c r="S119" s="1"/>
      <c r="T119" s="1"/>
      <c r="U119" s="1"/>
      <c r="V119" s="1"/>
      <c r="W119" s="1"/>
    </row>
    <row r="120" spans="1:23" ht="15.75" customHeight="1">
      <c r="A120" s="2"/>
      <c r="B120" s="1"/>
      <c r="C120" s="1"/>
      <c r="D120" s="1"/>
      <c r="E120" s="1"/>
      <c r="F120" s="1"/>
      <c r="G120" s="1"/>
      <c r="H120" s="1"/>
      <c r="I120" s="1"/>
      <c r="J120" s="1"/>
      <c r="K120" s="1"/>
      <c r="L120" s="19"/>
      <c r="M120" s="1"/>
      <c r="N120" s="1"/>
      <c r="O120" s="1"/>
      <c r="P120" s="1"/>
      <c r="Q120" s="19"/>
      <c r="R120" s="1"/>
      <c r="S120" s="1"/>
      <c r="T120" s="1"/>
      <c r="U120" s="1"/>
      <c r="V120" s="1"/>
      <c r="W120" s="1"/>
    </row>
    <row r="121" spans="1:23" ht="15.75" customHeight="1">
      <c r="A121" s="2"/>
      <c r="B121" s="1"/>
      <c r="C121" s="1"/>
      <c r="D121" s="1"/>
      <c r="E121" s="1"/>
      <c r="F121" s="1"/>
      <c r="G121" s="1"/>
      <c r="H121" s="1"/>
      <c r="I121" s="1"/>
      <c r="J121" s="1"/>
      <c r="K121" s="1"/>
      <c r="L121" s="19"/>
      <c r="M121" s="1"/>
      <c r="N121" s="1"/>
      <c r="O121" s="1"/>
      <c r="P121" s="1"/>
      <c r="Q121" s="19"/>
      <c r="R121" s="1"/>
      <c r="S121" s="1"/>
      <c r="T121" s="1"/>
      <c r="U121" s="1"/>
      <c r="V121" s="1"/>
      <c r="W121" s="1"/>
    </row>
    <row r="122" spans="1:23" ht="15.75" customHeight="1">
      <c r="A122" s="2"/>
      <c r="B122" s="1"/>
      <c r="C122" s="1"/>
      <c r="D122" s="1"/>
      <c r="E122" s="1"/>
      <c r="F122" s="1"/>
      <c r="G122" s="1"/>
      <c r="H122" s="1"/>
      <c r="I122" s="1"/>
      <c r="J122" s="1"/>
      <c r="K122" s="1"/>
      <c r="L122" s="19"/>
      <c r="M122" s="1"/>
      <c r="N122" s="1"/>
      <c r="O122" s="1"/>
      <c r="P122" s="1"/>
      <c r="Q122" s="19"/>
      <c r="R122" s="1"/>
      <c r="S122" s="1"/>
      <c r="T122" s="1"/>
      <c r="U122" s="1"/>
      <c r="V122" s="1"/>
      <c r="W122" s="1"/>
    </row>
    <row r="123" spans="1:23" ht="15.75" customHeight="1">
      <c r="A123" s="2"/>
      <c r="B123" s="1"/>
      <c r="C123" s="1"/>
      <c r="D123" s="1"/>
      <c r="E123" s="1"/>
      <c r="F123" s="1"/>
      <c r="G123" s="1"/>
      <c r="H123" s="1"/>
      <c r="I123" s="1"/>
      <c r="J123" s="1"/>
      <c r="K123" s="1"/>
      <c r="L123" s="19"/>
      <c r="M123" s="1"/>
      <c r="N123" s="1"/>
      <c r="O123" s="1"/>
      <c r="P123" s="1"/>
      <c r="Q123" s="19"/>
      <c r="R123" s="1"/>
      <c r="S123" s="1"/>
      <c r="T123" s="1"/>
      <c r="U123" s="1"/>
      <c r="V123" s="1"/>
      <c r="W123" s="1"/>
    </row>
    <row r="124" spans="1:23" ht="15.75" customHeight="1">
      <c r="A124" s="2"/>
      <c r="B124" s="1"/>
      <c r="C124" s="1"/>
      <c r="D124" s="1"/>
      <c r="E124" s="1"/>
      <c r="F124" s="1"/>
      <c r="G124" s="1"/>
      <c r="H124" s="1"/>
      <c r="I124" s="1"/>
      <c r="J124" s="1"/>
      <c r="K124" s="1"/>
      <c r="L124" s="19"/>
      <c r="M124" s="1"/>
      <c r="N124" s="1"/>
      <c r="O124" s="1"/>
      <c r="P124" s="1"/>
      <c r="Q124" s="19"/>
      <c r="R124" s="1"/>
      <c r="S124" s="1"/>
      <c r="T124" s="1"/>
      <c r="U124" s="1"/>
      <c r="V124" s="1"/>
      <c r="W124" s="1"/>
    </row>
    <row r="125" spans="1:23" ht="15.75" customHeight="1">
      <c r="A125" s="2"/>
      <c r="B125" s="1"/>
      <c r="C125" s="1"/>
      <c r="D125" s="1"/>
      <c r="E125" s="1"/>
      <c r="F125" s="1"/>
      <c r="G125" s="1"/>
      <c r="H125" s="1"/>
      <c r="I125" s="1"/>
      <c r="J125" s="1"/>
      <c r="K125" s="1"/>
      <c r="L125" s="19"/>
      <c r="M125" s="1"/>
      <c r="N125" s="1"/>
      <c r="O125" s="1"/>
      <c r="P125" s="1"/>
      <c r="Q125" s="19"/>
      <c r="R125" s="1"/>
      <c r="S125" s="1"/>
      <c r="T125" s="1"/>
      <c r="U125" s="1"/>
      <c r="V125" s="1"/>
      <c r="W125" s="1"/>
    </row>
    <row r="126" spans="1:23" ht="15.75" customHeight="1">
      <c r="A126" s="2"/>
      <c r="B126" s="1"/>
      <c r="C126" s="1"/>
      <c r="D126" s="1"/>
      <c r="E126" s="1"/>
      <c r="F126" s="1"/>
      <c r="G126" s="1"/>
      <c r="H126" s="1"/>
      <c r="I126" s="1"/>
      <c r="J126" s="1"/>
      <c r="K126" s="1"/>
      <c r="L126" s="19"/>
      <c r="M126" s="1"/>
      <c r="N126" s="1"/>
      <c r="O126" s="1"/>
      <c r="P126" s="1"/>
      <c r="Q126" s="19"/>
      <c r="R126" s="1"/>
      <c r="S126" s="1"/>
      <c r="T126" s="1"/>
      <c r="U126" s="1"/>
      <c r="V126" s="1"/>
      <c r="W126" s="1"/>
    </row>
    <row r="127" spans="1:23" ht="15.75" customHeight="1">
      <c r="A127" s="2"/>
      <c r="B127" s="1"/>
      <c r="C127" s="1"/>
      <c r="D127" s="1"/>
      <c r="E127" s="1"/>
      <c r="F127" s="1"/>
      <c r="G127" s="1"/>
      <c r="H127" s="1"/>
      <c r="I127" s="1"/>
      <c r="J127" s="1"/>
      <c r="K127" s="1"/>
      <c r="L127" s="19"/>
      <c r="M127" s="1"/>
      <c r="N127" s="1"/>
      <c r="O127" s="1"/>
      <c r="P127" s="1"/>
      <c r="Q127" s="19"/>
      <c r="R127" s="1"/>
      <c r="S127" s="1"/>
      <c r="T127" s="1"/>
      <c r="U127" s="1"/>
      <c r="V127" s="1"/>
      <c r="W127" s="1"/>
    </row>
    <row r="128" spans="1:23" ht="15.75" customHeight="1">
      <c r="A128" s="2"/>
      <c r="B128" s="1"/>
      <c r="C128" s="1"/>
      <c r="D128" s="1"/>
      <c r="E128" s="1"/>
      <c r="F128" s="1"/>
      <c r="G128" s="1"/>
      <c r="H128" s="1"/>
      <c r="I128" s="1"/>
      <c r="J128" s="1"/>
      <c r="K128" s="1"/>
      <c r="L128" s="19"/>
      <c r="M128" s="1"/>
      <c r="N128" s="1"/>
      <c r="O128" s="1"/>
      <c r="P128" s="1"/>
      <c r="Q128" s="19"/>
      <c r="R128" s="1"/>
      <c r="S128" s="1"/>
      <c r="T128" s="1"/>
      <c r="U128" s="1"/>
      <c r="V128" s="1"/>
      <c r="W128" s="1"/>
    </row>
    <row r="129" spans="1:23" ht="15.75" customHeight="1">
      <c r="A129" s="2"/>
      <c r="B129" s="1"/>
      <c r="C129" s="1"/>
      <c r="D129" s="1"/>
      <c r="E129" s="1"/>
      <c r="F129" s="1"/>
      <c r="G129" s="1"/>
      <c r="H129" s="1"/>
      <c r="I129" s="1"/>
      <c r="J129" s="1"/>
      <c r="K129" s="1"/>
      <c r="L129" s="19"/>
      <c r="M129" s="1"/>
      <c r="N129" s="1"/>
      <c r="O129" s="1"/>
      <c r="P129" s="1"/>
      <c r="Q129" s="19"/>
      <c r="R129" s="1"/>
      <c r="S129" s="1"/>
      <c r="T129" s="1"/>
      <c r="U129" s="1"/>
      <c r="V129" s="1"/>
      <c r="W129" s="1"/>
    </row>
    <row r="130" spans="1:23" ht="15.75" customHeight="1">
      <c r="A130" s="2"/>
      <c r="B130" s="1"/>
      <c r="C130" s="1"/>
      <c r="D130" s="1"/>
      <c r="E130" s="1"/>
      <c r="F130" s="1"/>
      <c r="G130" s="1"/>
      <c r="H130" s="1"/>
      <c r="I130" s="1"/>
      <c r="J130" s="1"/>
      <c r="K130" s="1"/>
      <c r="L130" s="19"/>
      <c r="M130" s="1"/>
      <c r="N130" s="1"/>
      <c r="O130" s="1"/>
      <c r="P130" s="1"/>
      <c r="Q130" s="19"/>
      <c r="R130" s="1"/>
      <c r="S130" s="1"/>
      <c r="T130" s="1"/>
      <c r="U130" s="1"/>
      <c r="V130" s="1"/>
      <c r="W130" s="1"/>
    </row>
    <row r="131" spans="1:23" ht="15.75" customHeight="1">
      <c r="A131" s="2"/>
      <c r="B131" s="1"/>
      <c r="C131" s="1"/>
      <c r="D131" s="1"/>
      <c r="E131" s="1"/>
      <c r="F131" s="1"/>
      <c r="G131" s="1"/>
      <c r="H131" s="1"/>
      <c r="I131" s="1"/>
      <c r="J131" s="1"/>
      <c r="K131" s="1"/>
      <c r="L131" s="19"/>
      <c r="M131" s="1"/>
      <c r="N131" s="1"/>
      <c r="O131" s="1"/>
      <c r="P131" s="1"/>
      <c r="Q131" s="19"/>
      <c r="R131" s="1"/>
      <c r="S131" s="1"/>
      <c r="T131" s="1"/>
      <c r="U131" s="1"/>
      <c r="V131" s="1"/>
      <c r="W131" s="1"/>
    </row>
    <row r="132" spans="1:23" ht="15.75" customHeight="1">
      <c r="A132" s="2"/>
      <c r="B132" s="1"/>
      <c r="C132" s="1"/>
      <c r="D132" s="1"/>
      <c r="E132" s="1"/>
      <c r="F132" s="1"/>
      <c r="G132" s="1"/>
      <c r="H132" s="1"/>
      <c r="I132" s="1"/>
      <c r="J132" s="1"/>
      <c r="K132" s="1"/>
      <c r="L132" s="19"/>
      <c r="M132" s="1"/>
      <c r="N132" s="1"/>
      <c r="O132" s="1"/>
      <c r="P132" s="1"/>
      <c r="Q132" s="19"/>
      <c r="R132" s="1"/>
      <c r="S132" s="1"/>
      <c r="T132" s="1"/>
      <c r="U132" s="1"/>
      <c r="V132" s="1"/>
      <c r="W132" s="1"/>
    </row>
    <row r="133" spans="1:23" ht="15.75" customHeight="1">
      <c r="A133" s="2"/>
      <c r="B133" s="1"/>
      <c r="C133" s="1"/>
      <c r="D133" s="1"/>
      <c r="E133" s="1"/>
      <c r="F133" s="1"/>
      <c r="G133" s="1"/>
      <c r="H133" s="1"/>
      <c r="I133" s="1"/>
      <c r="J133" s="1"/>
      <c r="K133" s="1"/>
      <c r="L133" s="19"/>
      <c r="M133" s="1"/>
      <c r="N133" s="1"/>
      <c r="O133" s="1"/>
      <c r="P133" s="1"/>
      <c r="Q133" s="19"/>
      <c r="R133" s="1"/>
      <c r="S133" s="1"/>
      <c r="T133" s="1"/>
      <c r="U133" s="1"/>
      <c r="V133" s="1"/>
      <c r="W133" s="1"/>
    </row>
    <row r="134" spans="1:23" ht="15.75" customHeight="1">
      <c r="A134" s="2"/>
      <c r="B134" s="1"/>
      <c r="C134" s="1"/>
      <c r="D134" s="1"/>
      <c r="E134" s="1"/>
      <c r="F134" s="1"/>
      <c r="G134" s="1"/>
      <c r="H134" s="1"/>
      <c r="I134" s="1"/>
      <c r="J134" s="1"/>
      <c r="K134" s="1"/>
      <c r="L134" s="19"/>
      <c r="M134" s="1"/>
      <c r="N134" s="1"/>
      <c r="O134" s="1"/>
      <c r="P134" s="1"/>
      <c r="Q134" s="19"/>
      <c r="R134" s="1"/>
      <c r="S134" s="1"/>
      <c r="T134" s="1"/>
      <c r="U134" s="1"/>
      <c r="V134" s="1"/>
      <c r="W134" s="1"/>
    </row>
    <row r="135" spans="1:23" ht="15.75" customHeight="1">
      <c r="A135" s="2"/>
      <c r="B135" s="1"/>
      <c r="C135" s="1"/>
      <c r="D135" s="1"/>
      <c r="E135" s="1"/>
      <c r="F135" s="1"/>
      <c r="G135" s="1"/>
      <c r="H135" s="1"/>
      <c r="I135" s="1"/>
      <c r="J135" s="1"/>
      <c r="K135" s="1"/>
      <c r="L135" s="19"/>
      <c r="M135" s="1"/>
      <c r="N135" s="1"/>
      <c r="O135" s="1"/>
      <c r="P135" s="1"/>
      <c r="Q135" s="19"/>
      <c r="R135" s="1"/>
      <c r="S135" s="1"/>
      <c r="T135" s="1"/>
      <c r="U135" s="1"/>
      <c r="V135" s="1"/>
      <c r="W135" s="1"/>
    </row>
    <row r="136" spans="1:23" ht="15.75" customHeight="1">
      <c r="A136" s="2"/>
      <c r="B136" s="1"/>
      <c r="C136" s="1"/>
      <c r="D136" s="1"/>
      <c r="E136" s="1"/>
      <c r="F136" s="1"/>
      <c r="G136" s="1"/>
      <c r="H136" s="1"/>
      <c r="I136" s="1"/>
      <c r="J136" s="1"/>
      <c r="K136" s="1"/>
      <c r="L136" s="19"/>
      <c r="M136" s="1"/>
      <c r="N136" s="1"/>
      <c r="O136" s="1"/>
      <c r="P136" s="1"/>
      <c r="Q136" s="19"/>
      <c r="R136" s="1"/>
      <c r="S136" s="1"/>
      <c r="T136" s="1"/>
      <c r="U136" s="1"/>
      <c r="V136" s="1"/>
      <c r="W136" s="1"/>
    </row>
    <row r="137" spans="1:23" ht="15.75" customHeight="1">
      <c r="A137" s="2"/>
      <c r="B137" s="1"/>
      <c r="C137" s="1"/>
      <c r="D137" s="1"/>
      <c r="E137" s="1"/>
      <c r="F137" s="1"/>
      <c r="G137" s="1"/>
      <c r="H137" s="1"/>
      <c r="I137" s="1"/>
      <c r="J137" s="1"/>
      <c r="K137" s="1"/>
      <c r="L137" s="19"/>
      <c r="M137" s="1"/>
      <c r="N137" s="1"/>
      <c r="O137" s="1"/>
      <c r="P137" s="1"/>
      <c r="Q137" s="19"/>
      <c r="R137" s="1"/>
      <c r="S137" s="1"/>
      <c r="T137" s="1"/>
      <c r="U137" s="1"/>
      <c r="V137" s="1"/>
      <c r="W137" s="1"/>
    </row>
    <row r="138" spans="1:23" ht="15.75" customHeight="1">
      <c r="A138" s="2"/>
      <c r="B138" s="1"/>
      <c r="C138" s="1"/>
      <c r="D138" s="1"/>
      <c r="E138" s="1"/>
      <c r="F138" s="1"/>
      <c r="G138" s="1"/>
      <c r="H138" s="1"/>
      <c r="I138" s="1"/>
      <c r="J138" s="1"/>
      <c r="K138" s="1"/>
      <c r="L138" s="19"/>
      <c r="M138" s="1"/>
      <c r="N138" s="1"/>
      <c r="O138" s="1"/>
      <c r="P138" s="1"/>
      <c r="Q138" s="19"/>
      <c r="R138" s="1"/>
      <c r="S138" s="1"/>
      <c r="T138" s="1"/>
      <c r="U138" s="1"/>
      <c r="V138" s="1"/>
      <c r="W138" s="1"/>
    </row>
    <row r="139" spans="1:23" ht="15.75" customHeight="1">
      <c r="A139" s="2"/>
      <c r="B139" s="1"/>
      <c r="C139" s="1"/>
      <c r="D139" s="1"/>
      <c r="E139" s="1"/>
      <c r="F139" s="1"/>
      <c r="G139" s="1"/>
      <c r="H139" s="1"/>
      <c r="I139" s="1"/>
      <c r="J139" s="1"/>
      <c r="K139" s="1"/>
      <c r="L139" s="19"/>
      <c r="M139" s="1"/>
      <c r="N139" s="1"/>
      <c r="O139" s="1"/>
      <c r="P139" s="1"/>
      <c r="Q139" s="19"/>
      <c r="R139" s="1"/>
      <c r="S139" s="1"/>
      <c r="T139" s="1"/>
      <c r="U139" s="1"/>
      <c r="V139" s="1"/>
      <c r="W139" s="1"/>
    </row>
    <row r="140" spans="1:23" ht="15.75" customHeight="1">
      <c r="A140" s="2"/>
      <c r="B140" s="1"/>
      <c r="C140" s="1"/>
      <c r="D140" s="1"/>
      <c r="E140" s="1"/>
      <c r="F140" s="1"/>
      <c r="G140" s="1"/>
      <c r="H140" s="1"/>
      <c r="I140" s="1"/>
      <c r="J140" s="1"/>
      <c r="K140" s="1"/>
      <c r="L140" s="19"/>
      <c r="M140" s="1"/>
      <c r="N140" s="1"/>
      <c r="O140" s="1"/>
      <c r="P140" s="1"/>
      <c r="Q140" s="19"/>
      <c r="R140" s="1"/>
      <c r="S140" s="1"/>
      <c r="T140" s="1"/>
      <c r="U140" s="1"/>
      <c r="V140" s="1"/>
      <c r="W140" s="1"/>
    </row>
    <row r="141" spans="1:23" ht="15.75" customHeight="1">
      <c r="A141" s="2"/>
      <c r="B141" s="1"/>
      <c r="C141" s="1"/>
      <c r="D141" s="1"/>
      <c r="E141" s="1"/>
      <c r="F141" s="1"/>
      <c r="G141" s="1"/>
      <c r="H141" s="1"/>
      <c r="I141" s="1"/>
      <c r="J141" s="1"/>
      <c r="K141" s="1"/>
      <c r="L141" s="19"/>
      <c r="M141" s="1"/>
      <c r="N141" s="1"/>
      <c r="O141" s="1"/>
      <c r="P141" s="1"/>
      <c r="Q141" s="19"/>
      <c r="R141" s="1"/>
      <c r="S141" s="1"/>
      <c r="T141" s="1"/>
      <c r="U141" s="1"/>
      <c r="V141" s="1"/>
      <c r="W141" s="1"/>
    </row>
    <row r="142" spans="1:23" ht="15.75" customHeight="1">
      <c r="A142" s="2"/>
      <c r="B142" s="1"/>
      <c r="C142" s="1"/>
      <c r="D142" s="1"/>
      <c r="E142" s="1"/>
      <c r="F142" s="1"/>
      <c r="G142" s="1"/>
      <c r="H142" s="1"/>
      <c r="I142" s="1"/>
      <c r="J142" s="1"/>
      <c r="K142" s="1"/>
      <c r="L142" s="19"/>
      <c r="M142" s="1"/>
      <c r="N142" s="1"/>
      <c r="O142" s="1"/>
      <c r="P142" s="1"/>
      <c r="Q142" s="19"/>
      <c r="R142" s="1"/>
      <c r="S142" s="1"/>
      <c r="T142" s="1"/>
      <c r="U142" s="1"/>
      <c r="V142" s="1"/>
      <c r="W142" s="1"/>
    </row>
    <row r="143" spans="1:23" ht="15.75" customHeight="1">
      <c r="A143" s="2"/>
      <c r="B143" s="1"/>
      <c r="C143" s="1"/>
      <c r="D143" s="1"/>
      <c r="E143" s="1"/>
      <c r="F143" s="1"/>
      <c r="G143" s="1"/>
      <c r="H143" s="1"/>
      <c r="I143" s="1"/>
      <c r="J143" s="1"/>
      <c r="K143" s="1"/>
      <c r="L143" s="19"/>
      <c r="M143" s="1"/>
      <c r="N143" s="1"/>
      <c r="O143" s="1"/>
      <c r="P143" s="1"/>
      <c r="Q143" s="19"/>
      <c r="R143" s="1"/>
      <c r="S143" s="1"/>
      <c r="T143" s="1"/>
      <c r="U143" s="1"/>
      <c r="V143" s="1"/>
      <c r="W143" s="1"/>
    </row>
    <row r="144" spans="1:23" ht="15.75" customHeight="1">
      <c r="A144" s="2"/>
      <c r="B144" s="1"/>
      <c r="C144" s="1"/>
      <c r="D144" s="1"/>
      <c r="E144" s="1"/>
      <c r="F144" s="1"/>
      <c r="G144" s="1"/>
      <c r="H144" s="1"/>
      <c r="I144" s="1"/>
      <c r="J144" s="1"/>
      <c r="K144" s="1"/>
      <c r="L144" s="19"/>
      <c r="M144" s="1"/>
      <c r="N144" s="1"/>
      <c r="O144" s="1"/>
      <c r="P144" s="1"/>
      <c r="Q144" s="19"/>
      <c r="R144" s="1"/>
      <c r="S144" s="1"/>
      <c r="T144" s="1"/>
      <c r="U144" s="1"/>
      <c r="V144" s="1"/>
      <c r="W144" s="1"/>
    </row>
    <row r="145" spans="1:23" ht="15.75" customHeight="1">
      <c r="A145" s="2"/>
      <c r="B145" s="1"/>
      <c r="C145" s="1"/>
      <c r="D145" s="1"/>
      <c r="E145" s="1"/>
      <c r="F145" s="1"/>
      <c r="G145" s="1"/>
      <c r="H145" s="1"/>
      <c r="I145" s="1"/>
      <c r="J145" s="1"/>
      <c r="K145" s="1"/>
      <c r="L145" s="19"/>
      <c r="M145" s="1"/>
      <c r="N145" s="1"/>
      <c r="O145" s="1"/>
      <c r="P145" s="1"/>
      <c r="Q145" s="19"/>
      <c r="R145" s="1"/>
      <c r="S145" s="1"/>
      <c r="T145" s="1"/>
      <c r="U145" s="1"/>
      <c r="V145" s="1"/>
      <c r="W145" s="1"/>
    </row>
    <row r="146" spans="1:23" ht="15.75" customHeight="1">
      <c r="A146" s="2"/>
      <c r="B146" s="1"/>
      <c r="C146" s="1"/>
      <c r="D146" s="1"/>
      <c r="E146" s="1"/>
      <c r="F146" s="1"/>
      <c r="G146" s="1"/>
      <c r="H146" s="1"/>
      <c r="I146" s="1"/>
      <c r="J146" s="1"/>
      <c r="K146" s="1"/>
      <c r="L146" s="19"/>
      <c r="M146" s="1"/>
      <c r="N146" s="1"/>
      <c r="O146" s="1"/>
      <c r="P146" s="1"/>
      <c r="Q146" s="19"/>
      <c r="R146" s="1"/>
      <c r="S146" s="1"/>
      <c r="T146" s="1"/>
      <c r="U146" s="1"/>
      <c r="V146" s="1"/>
      <c r="W146" s="1"/>
    </row>
    <row r="147" spans="1:23" ht="15.75" customHeight="1">
      <c r="A147" s="2"/>
      <c r="B147" s="1"/>
      <c r="C147" s="1"/>
      <c r="D147" s="1"/>
      <c r="E147" s="1"/>
      <c r="F147" s="1"/>
      <c r="G147" s="1"/>
      <c r="H147" s="1"/>
      <c r="I147" s="1"/>
      <c r="J147" s="1"/>
      <c r="K147" s="1"/>
      <c r="L147" s="19"/>
      <c r="M147" s="1"/>
      <c r="N147" s="1"/>
      <c r="O147" s="1"/>
      <c r="P147" s="1"/>
      <c r="Q147" s="19"/>
      <c r="R147" s="1"/>
      <c r="S147" s="1"/>
      <c r="T147" s="1"/>
      <c r="U147" s="1"/>
      <c r="V147" s="1"/>
      <c r="W147" s="1"/>
    </row>
    <row r="148" spans="1:23" ht="15.75" customHeight="1">
      <c r="A148" s="2"/>
      <c r="B148" s="1"/>
      <c r="C148" s="1"/>
      <c r="D148" s="1"/>
      <c r="E148" s="1"/>
      <c r="F148" s="1"/>
      <c r="G148" s="1"/>
      <c r="H148" s="1"/>
      <c r="I148" s="1"/>
      <c r="J148" s="1"/>
      <c r="K148" s="1"/>
      <c r="L148" s="19"/>
      <c r="M148" s="1"/>
      <c r="N148" s="1"/>
      <c r="O148" s="1"/>
      <c r="P148" s="1"/>
      <c r="Q148" s="19"/>
      <c r="R148" s="1"/>
      <c r="S148" s="1"/>
      <c r="T148" s="1"/>
      <c r="U148" s="1"/>
      <c r="V148" s="1"/>
      <c r="W148" s="1"/>
    </row>
    <row r="149" spans="1:23" ht="15.75" customHeight="1">
      <c r="A149" s="2"/>
      <c r="B149" s="1"/>
      <c r="C149" s="1"/>
      <c r="D149" s="1"/>
      <c r="E149" s="1"/>
      <c r="F149" s="1"/>
      <c r="G149" s="1"/>
      <c r="H149" s="1"/>
      <c r="I149" s="1"/>
      <c r="J149" s="1"/>
      <c r="K149" s="1"/>
      <c r="L149" s="19"/>
      <c r="M149" s="1"/>
      <c r="N149" s="1"/>
      <c r="O149" s="1"/>
      <c r="P149" s="1"/>
      <c r="Q149" s="19"/>
      <c r="R149" s="1"/>
      <c r="S149" s="1"/>
      <c r="T149" s="1"/>
      <c r="U149" s="1"/>
      <c r="V149" s="1"/>
      <c r="W149" s="1"/>
    </row>
    <row r="150" spans="1:23" ht="15.75" customHeight="1">
      <c r="A150" s="2"/>
      <c r="B150" s="1"/>
      <c r="C150" s="1"/>
      <c r="D150" s="1"/>
      <c r="E150" s="1"/>
      <c r="F150" s="1"/>
      <c r="G150" s="1"/>
      <c r="H150" s="1"/>
      <c r="I150" s="1"/>
      <c r="J150" s="1"/>
      <c r="K150" s="1"/>
      <c r="L150" s="19"/>
      <c r="M150" s="1"/>
      <c r="N150" s="1"/>
      <c r="O150" s="1"/>
      <c r="P150" s="1"/>
      <c r="Q150" s="19"/>
      <c r="R150" s="1"/>
      <c r="S150" s="1"/>
      <c r="T150" s="1"/>
      <c r="U150" s="1"/>
      <c r="V150" s="1"/>
      <c r="W150" s="1"/>
    </row>
    <row r="151" spans="1:23" ht="15.75" customHeight="1">
      <c r="A151" s="2"/>
      <c r="B151" s="1"/>
      <c r="C151" s="1"/>
      <c r="D151" s="1"/>
      <c r="E151" s="1"/>
      <c r="F151" s="1"/>
      <c r="G151" s="1"/>
      <c r="H151" s="1"/>
      <c r="I151" s="1"/>
      <c r="J151" s="1"/>
      <c r="K151" s="1"/>
      <c r="L151" s="19"/>
      <c r="M151" s="1"/>
      <c r="N151" s="1"/>
      <c r="O151" s="1"/>
      <c r="P151" s="1"/>
      <c r="Q151" s="19"/>
      <c r="R151" s="1"/>
      <c r="S151" s="1"/>
      <c r="T151" s="1"/>
      <c r="U151" s="1"/>
      <c r="V151" s="1"/>
      <c r="W151" s="1"/>
    </row>
    <row r="152" spans="1:23" ht="15.75" customHeight="1">
      <c r="A152" s="2"/>
      <c r="B152" s="1"/>
      <c r="C152" s="1"/>
      <c r="D152" s="1"/>
      <c r="E152" s="1"/>
      <c r="F152" s="1"/>
      <c r="G152" s="1"/>
      <c r="H152" s="1"/>
      <c r="I152" s="1"/>
      <c r="J152" s="1"/>
      <c r="K152" s="1"/>
      <c r="L152" s="19"/>
      <c r="M152" s="1"/>
      <c r="N152" s="1"/>
      <c r="O152" s="1"/>
      <c r="P152" s="1"/>
      <c r="Q152" s="19"/>
      <c r="R152" s="1"/>
      <c r="S152" s="1"/>
      <c r="T152" s="1"/>
      <c r="U152" s="1"/>
      <c r="V152" s="1"/>
      <c r="W152" s="1"/>
    </row>
    <row r="153" spans="1:23" ht="15.75" customHeight="1">
      <c r="A153" s="2"/>
      <c r="B153" s="1"/>
      <c r="C153" s="1"/>
      <c r="D153" s="1"/>
      <c r="E153" s="1"/>
      <c r="F153" s="1"/>
      <c r="G153" s="1"/>
      <c r="H153" s="1"/>
      <c r="I153" s="1"/>
      <c r="J153" s="1"/>
      <c r="K153" s="1"/>
      <c r="L153" s="19"/>
      <c r="M153" s="1"/>
      <c r="N153" s="1"/>
      <c r="O153" s="1"/>
      <c r="P153" s="1"/>
      <c r="Q153" s="19"/>
      <c r="R153" s="1"/>
      <c r="S153" s="1"/>
      <c r="T153" s="1"/>
      <c r="U153" s="1"/>
      <c r="V153" s="1"/>
      <c r="W153" s="1"/>
    </row>
    <row r="154" spans="1:23" ht="15.75" customHeight="1">
      <c r="A154" s="2"/>
      <c r="B154" s="1"/>
      <c r="C154" s="1"/>
      <c r="D154" s="1"/>
      <c r="E154" s="1"/>
      <c r="F154" s="1"/>
      <c r="G154" s="1"/>
      <c r="H154" s="1"/>
      <c r="I154" s="1"/>
      <c r="J154" s="1"/>
      <c r="K154" s="1"/>
      <c r="L154" s="19"/>
      <c r="M154" s="1"/>
      <c r="N154" s="1"/>
      <c r="O154" s="1"/>
      <c r="P154" s="1"/>
      <c r="Q154" s="19"/>
      <c r="R154" s="1"/>
      <c r="S154" s="1"/>
      <c r="T154" s="1"/>
      <c r="U154" s="1"/>
      <c r="V154" s="1"/>
      <c r="W154" s="1"/>
    </row>
    <row r="155" spans="1:23" ht="15.75" customHeight="1">
      <c r="A155" s="2"/>
      <c r="B155" s="1"/>
      <c r="C155" s="1"/>
      <c r="D155" s="1"/>
      <c r="E155" s="1"/>
      <c r="F155" s="1"/>
      <c r="G155" s="1"/>
      <c r="H155" s="1"/>
      <c r="I155" s="1"/>
      <c r="J155" s="1"/>
      <c r="K155" s="1"/>
      <c r="L155" s="19"/>
      <c r="M155" s="1"/>
      <c r="N155" s="1"/>
      <c r="O155" s="1"/>
      <c r="P155" s="1"/>
      <c r="Q155" s="19"/>
      <c r="R155" s="1"/>
      <c r="S155" s="1"/>
      <c r="T155" s="1"/>
      <c r="U155" s="1"/>
      <c r="V155" s="1"/>
      <c r="W155" s="1"/>
    </row>
    <row r="156" spans="1:23" ht="15.75" customHeight="1">
      <c r="A156" s="2"/>
      <c r="B156" s="1"/>
      <c r="C156" s="1"/>
      <c r="D156" s="1"/>
      <c r="E156" s="1"/>
      <c r="F156" s="1"/>
      <c r="G156" s="1"/>
      <c r="H156" s="1"/>
      <c r="I156" s="1"/>
      <c r="J156" s="1"/>
      <c r="K156" s="1"/>
      <c r="L156" s="19"/>
      <c r="M156" s="1"/>
      <c r="N156" s="1"/>
      <c r="O156" s="1"/>
      <c r="P156" s="1"/>
      <c r="Q156" s="19"/>
      <c r="R156" s="1"/>
      <c r="S156" s="1"/>
      <c r="T156" s="1"/>
      <c r="U156" s="1"/>
      <c r="V156" s="1"/>
      <c r="W156" s="1"/>
    </row>
    <row r="157" spans="1:23" ht="15.75" customHeight="1">
      <c r="A157" s="2"/>
      <c r="B157" s="1"/>
      <c r="C157" s="1"/>
      <c r="D157" s="1"/>
      <c r="E157" s="1"/>
      <c r="F157" s="1"/>
      <c r="G157" s="1"/>
      <c r="H157" s="1"/>
      <c r="I157" s="1"/>
      <c r="J157" s="1"/>
      <c r="K157" s="1"/>
      <c r="L157" s="19"/>
      <c r="M157" s="1"/>
      <c r="N157" s="1"/>
      <c r="O157" s="1"/>
      <c r="P157" s="1"/>
      <c r="Q157" s="19"/>
      <c r="R157" s="1"/>
      <c r="S157" s="1"/>
      <c r="T157" s="1"/>
      <c r="U157" s="1"/>
      <c r="V157" s="1"/>
      <c r="W157" s="1"/>
    </row>
    <row r="158" spans="1:23" ht="15.75" customHeight="1">
      <c r="A158" s="2"/>
      <c r="B158" s="1"/>
      <c r="C158" s="1"/>
      <c r="D158" s="1"/>
      <c r="E158" s="1"/>
      <c r="F158" s="1"/>
      <c r="G158" s="1"/>
      <c r="H158" s="1"/>
      <c r="I158" s="1"/>
      <c r="J158" s="1"/>
      <c r="K158" s="1"/>
      <c r="L158" s="19"/>
      <c r="M158" s="1"/>
      <c r="N158" s="1"/>
      <c r="O158" s="1"/>
      <c r="P158" s="1"/>
      <c r="Q158" s="19"/>
      <c r="R158" s="1"/>
      <c r="S158" s="1"/>
      <c r="T158" s="1"/>
      <c r="U158" s="1"/>
      <c r="V158" s="1"/>
      <c r="W158" s="1"/>
    </row>
    <row r="159" spans="1:23" ht="15.75" customHeight="1">
      <c r="A159" s="2"/>
      <c r="B159" s="1"/>
      <c r="C159" s="1"/>
      <c r="D159" s="1"/>
      <c r="E159" s="1"/>
      <c r="F159" s="1"/>
      <c r="G159" s="1"/>
      <c r="H159" s="1"/>
      <c r="I159" s="1"/>
      <c r="J159" s="1"/>
      <c r="K159" s="1"/>
      <c r="L159" s="19"/>
      <c r="M159" s="1"/>
      <c r="N159" s="1"/>
      <c r="O159" s="1"/>
      <c r="P159" s="1"/>
      <c r="Q159" s="19"/>
      <c r="R159" s="1"/>
      <c r="S159" s="1"/>
      <c r="T159" s="1"/>
      <c r="U159" s="1"/>
      <c r="V159" s="1"/>
      <c r="W159" s="1"/>
    </row>
    <row r="160" spans="1:23" ht="15.75" customHeight="1">
      <c r="A160" s="2"/>
      <c r="B160" s="1"/>
      <c r="C160" s="1"/>
      <c r="D160" s="1"/>
      <c r="E160" s="1"/>
      <c r="F160" s="1"/>
      <c r="G160" s="1"/>
      <c r="H160" s="1"/>
      <c r="I160" s="1"/>
      <c r="J160" s="1"/>
      <c r="K160" s="1"/>
      <c r="L160" s="19"/>
      <c r="M160" s="1"/>
      <c r="N160" s="1"/>
      <c r="O160" s="1"/>
      <c r="P160" s="1"/>
      <c r="Q160" s="19"/>
      <c r="R160" s="1"/>
      <c r="S160" s="1"/>
      <c r="T160" s="1"/>
      <c r="U160" s="1"/>
      <c r="V160" s="1"/>
      <c r="W160" s="1"/>
    </row>
    <row r="161" spans="1:23" ht="15.75" customHeight="1">
      <c r="A161" s="2"/>
      <c r="B161" s="1"/>
      <c r="C161" s="1"/>
      <c r="D161" s="1"/>
      <c r="E161" s="1"/>
      <c r="F161" s="1"/>
      <c r="G161" s="1"/>
      <c r="H161" s="1"/>
      <c r="I161" s="1"/>
      <c r="J161" s="1"/>
      <c r="K161" s="1"/>
      <c r="L161" s="19"/>
      <c r="M161" s="1"/>
      <c r="N161" s="1"/>
      <c r="O161" s="1"/>
      <c r="P161" s="1"/>
      <c r="Q161" s="19"/>
      <c r="R161" s="1"/>
      <c r="S161" s="1"/>
      <c r="T161" s="1"/>
      <c r="U161" s="1"/>
      <c r="V161" s="1"/>
      <c r="W161" s="1"/>
    </row>
    <row r="162" spans="1:23" ht="15.75" customHeight="1">
      <c r="A162" s="2"/>
      <c r="B162" s="1"/>
      <c r="C162" s="1"/>
      <c r="D162" s="1"/>
      <c r="E162" s="1"/>
      <c r="F162" s="1"/>
      <c r="G162" s="1"/>
      <c r="H162" s="1"/>
      <c r="I162" s="1"/>
      <c r="J162" s="1"/>
      <c r="K162" s="1"/>
      <c r="L162" s="19"/>
      <c r="M162" s="1"/>
      <c r="N162" s="1"/>
      <c r="O162" s="1"/>
      <c r="P162" s="1"/>
      <c r="Q162" s="19"/>
      <c r="R162" s="1"/>
      <c r="S162" s="1"/>
      <c r="T162" s="1"/>
      <c r="U162" s="1"/>
      <c r="V162" s="1"/>
      <c r="W162" s="1"/>
    </row>
    <row r="163" spans="1:23" ht="15.75" customHeight="1">
      <c r="A163" s="2"/>
      <c r="B163" s="1"/>
      <c r="C163" s="1"/>
      <c r="D163" s="1"/>
      <c r="E163" s="1"/>
      <c r="F163" s="1"/>
      <c r="G163" s="1"/>
      <c r="H163" s="1"/>
      <c r="I163" s="1"/>
      <c r="J163" s="1"/>
      <c r="K163" s="1"/>
      <c r="L163" s="19"/>
      <c r="M163" s="1"/>
      <c r="N163" s="1"/>
      <c r="O163" s="1"/>
      <c r="P163" s="1"/>
      <c r="Q163" s="19"/>
      <c r="R163" s="1"/>
      <c r="S163" s="1"/>
      <c r="T163" s="1"/>
      <c r="U163" s="1"/>
      <c r="V163" s="1"/>
      <c r="W163" s="1"/>
    </row>
    <row r="164" spans="1:23" ht="15.75" customHeight="1">
      <c r="A164" s="2"/>
      <c r="B164" s="1"/>
      <c r="C164" s="1"/>
      <c r="D164" s="1"/>
      <c r="E164" s="1"/>
      <c r="F164" s="1"/>
      <c r="G164" s="1"/>
      <c r="H164" s="1"/>
      <c r="I164" s="1"/>
      <c r="J164" s="1"/>
      <c r="K164" s="1"/>
      <c r="L164" s="19"/>
      <c r="M164" s="1"/>
      <c r="N164" s="1"/>
      <c r="O164" s="1"/>
      <c r="P164" s="1"/>
      <c r="Q164" s="19"/>
      <c r="R164" s="1"/>
      <c r="S164" s="1"/>
      <c r="T164" s="1"/>
      <c r="U164" s="1"/>
      <c r="V164" s="1"/>
      <c r="W164" s="1"/>
    </row>
    <row r="165" spans="1:23" ht="15.75" customHeight="1">
      <c r="A165" s="2"/>
      <c r="B165" s="1"/>
      <c r="C165" s="1"/>
      <c r="D165" s="1"/>
      <c r="E165" s="1"/>
      <c r="F165" s="1"/>
      <c r="G165" s="1"/>
      <c r="H165" s="1"/>
      <c r="I165" s="1"/>
      <c r="J165" s="1"/>
      <c r="K165" s="1"/>
      <c r="L165" s="19"/>
      <c r="M165" s="1"/>
      <c r="N165" s="1"/>
      <c r="O165" s="1"/>
      <c r="P165" s="1"/>
      <c r="Q165" s="19"/>
      <c r="R165" s="1"/>
      <c r="S165" s="1"/>
      <c r="T165" s="1"/>
      <c r="U165" s="1"/>
      <c r="V165" s="1"/>
      <c r="W165" s="1"/>
    </row>
    <row r="166" spans="1:23" ht="15.75" customHeight="1">
      <c r="A166" s="2"/>
      <c r="B166" s="1"/>
      <c r="C166" s="1"/>
      <c r="D166" s="1"/>
      <c r="E166" s="1"/>
      <c r="F166" s="1"/>
      <c r="G166" s="1"/>
      <c r="H166" s="1"/>
      <c r="I166" s="1"/>
      <c r="J166" s="1"/>
      <c r="K166" s="1"/>
      <c r="L166" s="19"/>
      <c r="M166" s="1"/>
      <c r="N166" s="1"/>
      <c r="O166" s="1"/>
      <c r="P166" s="1"/>
      <c r="Q166" s="19"/>
      <c r="R166" s="1"/>
      <c r="S166" s="1"/>
      <c r="T166" s="1"/>
      <c r="U166" s="1"/>
      <c r="V166" s="1"/>
      <c r="W166" s="1"/>
    </row>
    <row r="167" spans="1:23" ht="15.75" customHeight="1">
      <c r="A167" s="2"/>
      <c r="B167" s="1"/>
      <c r="C167" s="1"/>
      <c r="D167" s="1"/>
      <c r="E167" s="1"/>
      <c r="F167" s="1"/>
      <c r="G167" s="1"/>
      <c r="H167" s="1"/>
      <c r="I167" s="1"/>
      <c r="J167" s="1"/>
      <c r="K167" s="1"/>
      <c r="L167" s="19"/>
      <c r="M167" s="1"/>
      <c r="N167" s="1"/>
      <c r="O167" s="1"/>
      <c r="P167" s="1"/>
      <c r="Q167" s="19"/>
      <c r="R167" s="1"/>
      <c r="S167" s="1"/>
      <c r="T167" s="1"/>
      <c r="U167" s="1"/>
      <c r="V167" s="1"/>
      <c r="W167" s="1"/>
    </row>
    <row r="168" spans="1:23" ht="15.75" customHeight="1">
      <c r="A168" s="2"/>
      <c r="B168" s="1"/>
      <c r="C168" s="1"/>
      <c r="D168" s="1"/>
      <c r="E168" s="1"/>
      <c r="F168" s="1"/>
      <c r="G168" s="1"/>
      <c r="H168" s="1"/>
      <c r="I168" s="1"/>
      <c r="J168" s="1"/>
      <c r="K168" s="1"/>
      <c r="L168" s="19"/>
      <c r="M168" s="1"/>
      <c r="N168" s="1"/>
      <c r="O168" s="1"/>
      <c r="P168" s="1"/>
      <c r="Q168" s="19"/>
      <c r="R168" s="1"/>
      <c r="S168" s="1"/>
      <c r="T168" s="1"/>
      <c r="U168" s="1"/>
      <c r="V168" s="1"/>
      <c r="W168" s="1"/>
    </row>
    <row r="169" spans="1:23" ht="15.75" customHeight="1">
      <c r="A169" s="2"/>
      <c r="B169" s="1"/>
      <c r="C169" s="1"/>
      <c r="D169" s="1"/>
      <c r="E169" s="1"/>
      <c r="F169" s="1"/>
      <c r="G169" s="1"/>
      <c r="H169" s="1"/>
      <c r="I169" s="1"/>
      <c r="J169" s="1"/>
      <c r="K169" s="1"/>
      <c r="L169" s="19"/>
      <c r="M169" s="1"/>
      <c r="N169" s="1"/>
      <c r="O169" s="1"/>
      <c r="P169" s="1"/>
      <c r="Q169" s="19"/>
      <c r="R169" s="1"/>
      <c r="S169" s="1"/>
      <c r="T169" s="1"/>
      <c r="U169" s="1"/>
      <c r="V169" s="1"/>
      <c r="W169" s="1"/>
    </row>
    <row r="170" spans="1:23" ht="15.75" customHeight="1">
      <c r="A170" s="2"/>
      <c r="B170" s="1"/>
      <c r="C170" s="1"/>
      <c r="D170" s="1"/>
      <c r="E170" s="1"/>
      <c r="F170" s="1"/>
      <c r="G170" s="1"/>
      <c r="H170" s="1"/>
      <c r="I170" s="1"/>
      <c r="J170" s="1"/>
      <c r="K170" s="1"/>
      <c r="L170" s="19"/>
      <c r="M170" s="1"/>
      <c r="N170" s="1"/>
      <c r="O170" s="1"/>
      <c r="P170" s="1"/>
      <c r="Q170" s="19"/>
      <c r="R170" s="1"/>
      <c r="S170" s="1"/>
      <c r="T170" s="1"/>
      <c r="U170" s="1"/>
      <c r="V170" s="1"/>
      <c r="W170" s="1"/>
    </row>
    <row r="171" spans="1:23" ht="15.75" customHeight="1">
      <c r="A171" s="2"/>
      <c r="B171" s="1"/>
      <c r="C171" s="1"/>
      <c r="D171" s="1"/>
      <c r="E171" s="1"/>
      <c r="F171" s="1"/>
      <c r="G171" s="1"/>
      <c r="H171" s="1"/>
      <c r="I171" s="1"/>
      <c r="J171" s="1"/>
      <c r="K171" s="1"/>
      <c r="L171" s="19"/>
      <c r="M171" s="1"/>
      <c r="N171" s="1"/>
      <c r="O171" s="1"/>
      <c r="P171" s="1"/>
      <c r="Q171" s="19"/>
      <c r="R171" s="1"/>
      <c r="S171" s="1"/>
      <c r="T171" s="1"/>
      <c r="U171" s="1"/>
      <c r="V171" s="1"/>
      <c r="W171" s="1"/>
    </row>
    <row r="172" spans="1:23" ht="15.75" customHeight="1">
      <c r="A172" s="2"/>
      <c r="B172" s="1"/>
      <c r="C172" s="1"/>
      <c r="D172" s="1"/>
      <c r="E172" s="1"/>
      <c r="F172" s="1"/>
      <c r="G172" s="1"/>
      <c r="H172" s="1"/>
      <c r="I172" s="1"/>
      <c r="J172" s="1"/>
      <c r="K172" s="1"/>
      <c r="L172" s="19"/>
      <c r="M172" s="1"/>
      <c r="N172" s="1"/>
      <c r="O172" s="1"/>
      <c r="P172" s="1"/>
      <c r="Q172" s="19"/>
      <c r="R172" s="1"/>
      <c r="S172" s="1"/>
      <c r="T172" s="1"/>
      <c r="U172" s="1"/>
      <c r="V172" s="1"/>
      <c r="W172" s="1"/>
    </row>
    <row r="173" spans="1:23" ht="15.75" customHeight="1">
      <c r="A173" s="2"/>
      <c r="B173" s="1"/>
      <c r="C173" s="1"/>
      <c r="D173" s="1"/>
      <c r="E173" s="1"/>
      <c r="F173" s="1"/>
      <c r="G173" s="1"/>
      <c r="H173" s="1"/>
      <c r="I173" s="1"/>
      <c r="J173" s="1"/>
      <c r="K173" s="1"/>
      <c r="L173" s="19"/>
      <c r="M173" s="1"/>
      <c r="N173" s="1"/>
      <c r="O173" s="1"/>
      <c r="P173" s="1"/>
      <c r="Q173" s="19"/>
      <c r="R173" s="1"/>
      <c r="S173" s="1"/>
      <c r="T173" s="1"/>
      <c r="U173" s="1"/>
      <c r="V173" s="1"/>
      <c r="W173" s="1"/>
    </row>
    <row r="174" spans="1:23" ht="15.75" customHeight="1">
      <c r="A174" s="2"/>
      <c r="B174" s="1"/>
      <c r="C174" s="1"/>
      <c r="D174" s="1"/>
      <c r="E174" s="1"/>
      <c r="F174" s="1"/>
      <c r="G174" s="1"/>
      <c r="H174" s="1"/>
      <c r="I174" s="1"/>
      <c r="J174" s="1"/>
      <c r="K174" s="1"/>
      <c r="L174" s="19"/>
      <c r="M174" s="1"/>
      <c r="N174" s="1"/>
      <c r="O174" s="1"/>
      <c r="P174" s="1"/>
      <c r="Q174" s="19"/>
      <c r="R174" s="1"/>
      <c r="S174" s="1"/>
      <c r="T174" s="1"/>
      <c r="U174" s="1"/>
      <c r="V174" s="1"/>
      <c r="W174" s="1"/>
    </row>
    <row r="175" spans="1:23" ht="15.75" customHeight="1">
      <c r="A175" s="2"/>
      <c r="B175" s="1"/>
      <c r="C175" s="1"/>
      <c r="D175" s="1"/>
      <c r="E175" s="1"/>
      <c r="F175" s="1"/>
      <c r="G175" s="1"/>
      <c r="H175" s="1"/>
      <c r="I175" s="1"/>
      <c r="J175" s="1"/>
      <c r="K175" s="1"/>
      <c r="L175" s="19"/>
      <c r="M175" s="1"/>
      <c r="N175" s="1"/>
      <c r="O175" s="1"/>
      <c r="P175" s="1"/>
      <c r="Q175" s="19"/>
      <c r="R175" s="1"/>
      <c r="S175" s="1"/>
      <c r="T175" s="1"/>
      <c r="U175" s="1"/>
      <c r="V175" s="1"/>
      <c r="W175" s="1"/>
    </row>
    <row r="176" spans="1:23" ht="15.75" customHeight="1">
      <c r="A176" s="2"/>
      <c r="B176" s="1"/>
      <c r="C176" s="1"/>
      <c r="D176" s="1"/>
      <c r="E176" s="1"/>
      <c r="F176" s="1"/>
      <c r="G176" s="1"/>
      <c r="H176" s="1"/>
      <c r="I176" s="1"/>
      <c r="J176" s="1"/>
      <c r="K176" s="1"/>
      <c r="L176" s="19"/>
      <c r="M176" s="1"/>
      <c r="N176" s="1"/>
      <c r="O176" s="1"/>
      <c r="P176" s="1"/>
      <c r="Q176" s="19"/>
      <c r="R176" s="1"/>
      <c r="S176" s="1"/>
      <c r="T176" s="1"/>
      <c r="U176" s="1"/>
      <c r="V176" s="1"/>
      <c r="W176" s="1"/>
    </row>
    <row r="177" spans="1:23" ht="15.75" customHeight="1">
      <c r="A177" s="2"/>
      <c r="B177" s="1"/>
      <c r="C177" s="1"/>
      <c r="D177" s="1"/>
      <c r="E177" s="1"/>
      <c r="F177" s="1"/>
      <c r="G177" s="1"/>
      <c r="H177" s="1"/>
      <c r="I177" s="1"/>
      <c r="J177" s="1"/>
      <c r="K177" s="1"/>
      <c r="L177" s="19"/>
      <c r="M177" s="1"/>
      <c r="N177" s="1"/>
      <c r="O177" s="1"/>
      <c r="P177" s="1"/>
      <c r="Q177" s="19"/>
      <c r="R177" s="1"/>
      <c r="S177" s="1"/>
      <c r="T177" s="1"/>
      <c r="U177" s="1"/>
      <c r="V177" s="1"/>
      <c r="W177" s="1"/>
    </row>
    <row r="178" spans="1:23" ht="15.75" customHeight="1">
      <c r="A178" s="2"/>
      <c r="B178" s="1"/>
      <c r="C178" s="1"/>
      <c r="D178" s="1"/>
      <c r="E178" s="1"/>
      <c r="F178" s="1"/>
      <c r="G178" s="1"/>
      <c r="H178" s="1"/>
      <c r="I178" s="1"/>
      <c r="J178" s="1"/>
      <c r="K178" s="1"/>
      <c r="L178" s="19"/>
      <c r="M178" s="1"/>
      <c r="N178" s="1"/>
      <c r="O178" s="1"/>
      <c r="P178" s="1"/>
      <c r="Q178" s="19"/>
      <c r="R178" s="1"/>
      <c r="S178" s="1"/>
      <c r="T178" s="1"/>
      <c r="U178" s="1"/>
      <c r="V178" s="1"/>
      <c r="W178" s="1"/>
    </row>
    <row r="179" spans="1:23" ht="15.75" customHeight="1">
      <c r="A179" s="2"/>
      <c r="B179" s="1"/>
      <c r="C179" s="1"/>
      <c r="D179" s="1"/>
      <c r="E179" s="1"/>
      <c r="F179" s="1"/>
      <c r="G179" s="1"/>
      <c r="H179" s="1"/>
      <c r="I179" s="1"/>
      <c r="J179" s="1"/>
      <c r="K179" s="1"/>
      <c r="L179" s="19"/>
      <c r="M179" s="1"/>
      <c r="N179" s="1"/>
      <c r="O179" s="1"/>
      <c r="P179" s="1"/>
      <c r="Q179" s="19"/>
      <c r="R179" s="1"/>
      <c r="S179" s="1"/>
      <c r="T179" s="1"/>
      <c r="U179" s="1"/>
      <c r="V179" s="1"/>
      <c r="W179" s="1"/>
    </row>
    <row r="180" spans="1:23" ht="15.75" customHeight="1">
      <c r="A180" s="2"/>
      <c r="B180" s="1"/>
      <c r="C180" s="1"/>
      <c r="D180" s="1"/>
      <c r="E180" s="1"/>
      <c r="F180" s="1"/>
      <c r="G180" s="1"/>
      <c r="H180" s="1"/>
      <c r="I180" s="1"/>
      <c r="J180" s="1"/>
      <c r="K180" s="1"/>
      <c r="L180" s="19"/>
      <c r="M180" s="1"/>
      <c r="N180" s="1"/>
      <c r="O180" s="1"/>
      <c r="P180" s="1"/>
      <c r="Q180" s="19"/>
      <c r="R180" s="1"/>
      <c r="S180" s="1"/>
      <c r="T180" s="1"/>
      <c r="U180" s="1"/>
      <c r="V180" s="1"/>
      <c r="W180" s="1"/>
    </row>
    <row r="181" spans="1:23" ht="15.75" customHeight="1">
      <c r="A181" s="2"/>
      <c r="B181" s="1"/>
      <c r="C181" s="1"/>
      <c r="D181" s="1"/>
      <c r="E181" s="1"/>
      <c r="F181" s="1"/>
      <c r="G181" s="1"/>
      <c r="H181" s="1"/>
      <c r="I181" s="1"/>
      <c r="J181" s="1"/>
      <c r="K181" s="1"/>
      <c r="L181" s="19"/>
      <c r="M181" s="1"/>
      <c r="N181" s="1"/>
      <c r="O181" s="1"/>
      <c r="P181" s="1"/>
      <c r="Q181" s="19"/>
      <c r="R181" s="1"/>
      <c r="S181" s="1"/>
      <c r="T181" s="1"/>
      <c r="U181" s="1"/>
      <c r="V181" s="1"/>
      <c r="W181" s="1"/>
    </row>
    <row r="182" spans="1:23" ht="15.75" customHeight="1">
      <c r="A182" s="2"/>
      <c r="B182" s="1"/>
      <c r="C182" s="1"/>
      <c r="D182" s="1"/>
      <c r="E182" s="1"/>
      <c r="F182" s="1"/>
      <c r="G182" s="1"/>
      <c r="H182" s="1"/>
      <c r="I182" s="1"/>
      <c r="J182" s="1"/>
      <c r="K182" s="1"/>
      <c r="L182" s="19"/>
      <c r="M182" s="1"/>
      <c r="N182" s="1"/>
      <c r="O182" s="1"/>
      <c r="P182" s="1"/>
      <c r="Q182" s="19"/>
      <c r="R182" s="1"/>
      <c r="S182" s="1"/>
      <c r="T182" s="1"/>
      <c r="U182" s="1"/>
      <c r="V182" s="1"/>
      <c r="W182" s="1"/>
    </row>
    <row r="183" spans="1:23" ht="15.75" customHeight="1">
      <c r="A183" s="2"/>
      <c r="B183" s="1"/>
      <c r="C183" s="1"/>
      <c r="D183" s="1"/>
      <c r="E183" s="1"/>
      <c r="F183" s="1"/>
      <c r="G183" s="1"/>
      <c r="H183" s="1"/>
      <c r="I183" s="1"/>
      <c r="J183" s="1"/>
      <c r="K183" s="1"/>
      <c r="L183" s="19"/>
      <c r="M183" s="1"/>
      <c r="N183" s="1"/>
      <c r="O183" s="1"/>
      <c r="P183" s="1"/>
      <c r="Q183" s="19"/>
      <c r="R183" s="1"/>
      <c r="S183" s="1"/>
      <c r="T183" s="1"/>
      <c r="U183" s="1"/>
      <c r="V183" s="1"/>
      <c r="W183" s="1"/>
    </row>
    <row r="184" spans="1:23" ht="15.75" customHeight="1">
      <c r="A184" s="2"/>
      <c r="B184" s="1"/>
      <c r="C184" s="1"/>
      <c r="D184" s="1"/>
      <c r="E184" s="1"/>
      <c r="F184" s="1"/>
      <c r="G184" s="1"/>
      <c r="H184" s="1"/>
      <c r="I184" s="1"/>
      <c r="J184" s="1"/>
      <c r="K184" s="1"/>
      <c r="L184" s="19"/>
      <c r="M184" s="1"/>
      <c r="N184" s="1"/>
      <c r="O184" s="1"/>
      <c r="P184" s="1"/>
      <c r="Q184" s="19"/>
      <c r="R184" s="1"/>
      <c r="S184" s="1"/>
      <c r="T184" s="1"/>
      <c r="U184" s="1"/>
      <c r="V184" s="1"/>
      <c r="W184" s="1"/>
    </row>
    <row r="185" spans="1:23" ht="15.75" customHeight="1">
      <c r="A185" s="2"/>
      <c r="B185" s="1"/>
      <c r="C185" s="1"/>
      <c r="D185" s="1"/>
      <c r="E185" s="1"/>
      <c r="F185" s="1"/>
      <c r="G185" s="1"/>
      <c r="H185" s="1"/>
      <c r="I185" s="1"/>
      <c r="J185" s="1"/>
      <c r="K185" s="1"/>
      <c r="L185" s="19"/>
      <c r="M185" s="1"/>
      <c r="N185" s="1"/>
      <c r="O185" s="1"/>
      <c r="P185" s="1"/>
      <c r="Q185" s="19"/>
      <c r="R185" s="1"/>
      <c r="S185" s="1"/>
      <c r="T185" s="1"/>
      <c r="U185" s="1"/>
      <c r="V185" s="1"/>
      <c r="W185" s="1"/>
    </row>
    <row r="186" spans="1:23" ht="15.75" customHeight="1">
      <c r="A186" s="2"/>
      <c r="B186" s="1"/>
      <c r="C186" s="1"/>
      <c r="D186" s="1"/>
      <c r="E186" s="1"/>
      <c r="F186" s="1"/>
      <c r="G186" s="1"/>
      <c r="H186" s="1"/>
      <c r="I186" s="1"/>
      <c r="J186" s="1"/>
      <c r="K186" s="1"/>
      <c r="L186" s="19"/>
      <c r="M186" s="1"/>
      <c r="N186" s="1"/>
      <c r="O186" s="1"/>
      <c r="P186" s="1"/>
      <c r="Q186" s="19"/>
      <c r="R186" s="1"/>
      <c r="S186" s="1"/>
      <c r="T186" s="1"/>
      <c r="U186" s="1"/>
      <c r="V186" s="1"/>
      <c r="W186" s="1"/>
    </row>
    <row r="187" spans="1:23" ht="15.75" customHeight="1">
      <c r="A187" s="2"/>
      <c r="B187" s="1"/>
      <c r="C187" s="1"/>
      <c r="D187" s="1"/>
      <c r="E187" s="1"/>
      <c r="F187" s="1"/>
      <c r="G187" s="1"/>
      <c r="H187" s="1"/>
      <c r="I187" s="1"/>
      <c r="J187" s="1"/>
      <c r="K187" s="1"/>
      <c r="L187" s="19"/>
      <c r="M187" s="1"/>
      <c r="N187" s="1"/>
      <c r="O187" s="1"/>
      <c r="P187" s="1"/>
      <c r="Q187" s="19"/>
      <c r="R187" s="1"/>
      <c r="S187" s="1"/>
      <c r="T187" s="1"/>
      <c r="U187" s="1"/>
      <c r="V187" s="1"/>
      <c r="W187" s="1"/>
    </row>
    <row r="188" spans="1:23" ht="15.75" customHeight="1">
      <c r="A188" s="2"/>
      <c r="B188" s="1"/>
      <c r="C188" s="1"/>
      <c r="D188" s="1"/>
      <c r="E188" s="1"/>
      <c r="F188" s="1"/>
      <c r="G188" s="1"/>
      <c r="H188" s="1"/>
      <c r="I188" s="1"/>
      <c r="J188" s="1"/>
      <c r="K188" s="1"/>
      <c r="L188" s="19"/>
      <c r="M188" s="1"/>
      <c r="N188" s="1"/>
      <c r="O188" s="1"/>
      <c r="P188" s="1"/>
      <c r="Q188" s="19"/>
      <c r="R188" s="1"/>
      <c r="S188" s="1"/>
      <c r="T188" s="1"/>
      <c r="U188" s="1"/>
      <c r="V188" s="1"/>
      <c r="W188" s="1"/>
    </row>
    <row r="189" spans="1:23" ht="15.75" customHeight="1">
      <c r="A189" s="2"/>
      <c r="B189" s="1"/>
      <c r="C189" s="1"/>
      <c r="D189" s="1"/>
      <c r="E189" s="1"/>
      <c r="F189" s="1"/>
      <c r="G189" s="1"/>
      <c r="H189" s="1"/>
      <c r="I189" s="1"/>
      <c r="J189" s="1"/>
      <c r="K189" s="1"/>
      <c r="L189" s="19"/>
      <c r="M189" s="1"/>
      <c r="N189" s="1"/>
      <c r="O189" s="1"/>
      <c r="P189" s="1"/>
      <c r="Q189" s="19"/>
      <c r="R189" s="1"/>
      <c r="S189" s="1"/>
      <c r="T189" s="1"/>
      <c r="U189" s="1"/>
      <c r="V189" s="1"/>
      <c r="W189" s="1"/>
    </row>
    <row r="190" spans="1:23" ht="15.75" customHeight="1">
      <c r="A190" s="2"/>
      <c r="B190" s="1"/>
      <c r="C190" s="1"/>
      <c r="D190" s="1"/>
      <c r="E190" s="1"/>
      <c r="F190" s="1"/>
      <c r="G190" s="1"/>
      <c r="H190" s="1"/>
      <c r="I190" s="1"/>
      <c r="J190" s="1"/>
      <c r="K190" s="1"/>
      <c r="L190" s="19"/>
      <c r="M190" s="1"/>
      <c r="N190" s="1"/>
      <c r="O190" s="1"/>
      <c r="P190" s="1"/>
      <c r="Q190" s="19"/>
      <c r="R190" s="1"/>
      <c r="S190" s="1"/>
      <c r="T190" s="1"/>
      <c r="U190" s="1"/>
      <c r="V190" s="1"/>
      <c r="W190" s="1"/>
    </row>
    <row r="191" spans="1:23" ht="15.75" customHeight="1">
      <c r="A191" s="2"/>
      <c r="B191" s="1"/>
      <c r="C191" s="1"/>
      <c r="D191" s="1"/>
      <c r="E191" s="1"/>
      <c r="F191" s="1"/>
      <c r="G191" s="1"/>
      <c r="H191" s="1"/>
      <c r="I191" s="1"/>
      <c r="J191" s="1"/>
      <c r="K191" s="1"/>
      <c r="L191" s="19"/>
      <c r="M191" s="1"/>
      <c r="N191" s="1"/>
      <c r="O191" s="1"/>
      <c r="P191" s="1"/>
      <c r="Q191" s="19"/>
      <c r="R191" s="1"/>
      <c r="S191" s="1"/>
      <c r="T191" s="1"/>
      <c r="U191" s="1"/>
      <c r="V191" s="1"/>
      <c r="W191" s="1"/>
    </row>
    <row r="192" spans="1:23" ht="15.75" customHeight="1">
      <c r="A192" s="2"/>
      <c r="B192" s="1"/>
      <c r="C192" s="1"/>
      <c r="D192" s="1"/>
      <c r="E192" s="1"/>
      <c r="F192" s="1"/>
      <c r="G192" s="1"/>
      <c r="H192" s="1"/>
      <c r="I192" s="1"/>
      <c r="J192" s="1"/>
      <c r="K192" s="1"/>
      <c r="L192" s="19"/>
      <c r="M192" s="1"/>
      <c r="N192" s="1"/>
      <c r="O192" s="1"/>
      <c r="P192" s="1"/>
      <c r="Q192" s="19"/>
      <c r="R192" s="1"/>
      <c r="S192" s="1"/>
      <c r="T192" s="1"/>
      <c r="U192" s="1"/>
      <c r="V192" s="1"/>
      <c r="W192" s="1"/>
    </row>
    <row r="193" spans="1:23" ht="15.75" customHeight="1">
      <c r="A193" s="2"/>
      <c r="B193" s="1"/>
      <c r="C193" s="1"/>
      <c r="D193" s="1"/>
      <c r="E193" s="1"/>
      <c r="F193" s="1"/>
      <c r="G193" s="1"/>
      <c r="H193" s="1"/>
      <c r="I193" s="1"/>
      <c r="J193" s="1"/>
      <c r="K193" s="1"/>
      <c r="L193" s="19"/>
      <c r="M193" s="1"/>
      <c r="N193" s="1"/>
      <c r="O193" s="1"/>
      <c r="P193" s="1"/>
      <c r="Q193" s="19"/>
      <c r="R193" s="1"/>
      <c r="S193" s="1"/>
      <c r="T193" s="1"/>
      <c r="U193" s="1"/>
      <c r="V193" s="1"/>
      <c r="W193" s="1"/>
    </row>
    <row r="194" spans="1:23" ht="15.75" customHeight="1">
      <c r="A194" s="2"/>
      <c r="B194" s="1"/>
      <c r="C194" s="1"/>
      <c r="D194" s="1"/>
      <c r="E194" s="1"/>
      <c r="F194" s="1"/>
      <c r="G194" s="1"/>
      <c r="H194" s="1"/>
      <c r="I194" s="1"/>
      <c r="J194" s="1"/>
      <c r="K194" s="1"/>
      <c r="L194" s="19"/>
      <c r="M194" s="1"/>
      <c r="N194" s="1"/>
      <c r="O194" s="1"/>
      <c r="P194" s="1"/>
      <c r="Q194" s="19"/>
      <c r="R194" s="1"/>
      <c r="S194" s="1"/>
      <c r="T194" s="1"/>
      <c r="U194" s="1"/>
      <c r="V194" s="1"/>
      <c r="W194" s="1"/>
    </row>
    <row r="195" spans="1:23" ht="15.75" customHeight="1">
      <c r="A195" s="2"/>
      <c r="B195" s="1"/>
      <c r="C195" s="1"/>
      <c r="D195" s="1"/>
      <c r="E195" s="1"/>
      <c r="F195" s="1"/>
      <c r="G195" s="1"/>
      <c r="H195" s="1"/>
      <c r="I195" s="1"/>
      <c r="J195" s="1"/>
      <c r="K195" s="1"/>
      <c r="L195" s="19"/>
      <c r="M195" s="1"/>
      <c r="N195" s="1"/>
      <c r="O195" s="1"/>
      <c r="P195" s="1"/>
      <c r="Q195" s="19"/>
      <c r="R195" s="1"/>
      <c r="S195" s="1"/>
      <c r="T195" s="1"/>
      <c r="U195" s="1"/>
      <c r="V195" s="1"/>
      <c r="W195" s="1"/>
    </row>
    <row r="196" spans="1:23" ht="15.75" customHeight="1">
      <c r="A196" s="2"/>
      <c r="B196" s="1"/>
      <c r="C196" s="1"/>
      <c r="D196" s="1"/>
      <c r="E196" s="1"/>
      <c r="F196" s="1"/>
      <c r="G196" s="1"/>
      <c r="H196" s="1"/>
      <c r="I196" s="1"/>
      <c r="J196" s="1"/>
      <c r="K196" s="1"/>
      <c r="L196" s="19"/>
      <c r="M196" s="1"/>
      <c r="N196" s="1"/>
      <c r="O196" s="1"/>
      <c r="P196" s="1"/>
      <c r="Q196" s="19"/>
      <c r="R196" s="1"/>
      <c r="S196" s="1"/>
      <c r="T196" s="1"/>
      <c r="U196" s="1"/>
      <c r="V196" s="1"/>
      <c r="W196" s="1"/>
    </row>
    <row r="197" spans="1:23" ht="15.75" customHeight="1">
      <c r="A197" s="2"/>
      <c r="B197" s="1"/>
      <c r="C197" s="1"/>
      <c r="D197" s="1"/>
      <c r="E197" s="1"/>
      <c r="F197" s="1"/>
      <c r="G197" s="1"/>
      <c r="H197" s="1"/>
      <c r="I197" s="1"/>
      <c r="J197" s="1"/>
      <c r="K197" s="1"/>
      <c r="L197" s="19"/>
      <c r="M197" s="1"/>
      <c r="N197" s="1"/>
      <c r="O197" s="1"/>
      <c r="P197" s="1"/>
      <c r="Q197" s="19"/>
      <c r="R197" s="1"/>
      <c r="S197" s="1"/>
      <c r="T197" s="1"/>
      <c r="U197" s="1"/>
      <c r="V197" s="1"/>
      <c r="W197" s="1"/>
    </row>
    <row r="198" spans="1:23" ht="15.75" customHeight="1">
      <c r="A198" s="2"/>
      <c r="B198" s="1"/>
      <c r="C198" s="1"/>
      <c r="D198" s="1"/>
      <c r="E198" s="1"/>
      <c r="F198" s="1"/>
      <c r="G198" s="1"/>
      <c r="H198" s="1"/>
      <c r="I198" s="1"/>
      <c r="J198" s="1"/>
      <c r="K198" s="1"/>
      <c r="L198" s="19"/>
      <c r="M198" s="1"/>
      <c r="N198" s="1"/>
      <c r="O198" s="1"/>
      <c r="P198" s="1"/>
      <c r="Q198" s="19"/>
      <c r="R198" s="1"/>
      <c r="S198" s="1"/>
      <c r="T198" s="1"/>
      <c r="U198" s="1"/>
      <c r="V198" s="1"/>
      <c r="W198" s="1"/>
    </row>
    <row r="199" spans="1:23" ht="15.75" customHeight="1">
      <c r="A199" s="2"/>
      <c r="B199" s="1"/>
      <c r="C199" s="1"/>
      <c r="D199" s="1"/>
      <c r="E199" s="1"/>
      <c r="F199" s="1"/>
      <c r="G199" s="1"/>
      <c r="H199" s="1"/>
      <c r="I199" s="1"/>
      <c r="J199" s="1"/>
      <c r="K199" s="1"/>
      <c r="L199" s="19"/>
      <c r="M199" s="1"/>
      <c r="N199" s="1"/>
      <c r="O199" s="1"/>
      <c r="P199" s="1"/>
      <c r="Q199" s="19"/>
      <c r="R199" s="1"/>
      <c r="S199" s="1"/>
      <c r="T199" s="1"/>
      <c r="U199" s="1"/>
      <c r="V199" s="1"/>
      <c r="W199" s="1"/>
    </row>
    <row r="200" spans="1:23" ht="15.75" customHeight="1">
      <c r="A200" s="2"/>
      <c r="B200" s="1"/>
      <c r="C200" s="1"/>
      <c r="D200" s="1"/>
      <c r="E200" s="1"/>
      <c r="F200" s="1"/>
      <c r="G200" s="1"/>
      <c r="H200" s="1"/>
      <c r="I200" s="1"/>
      <c r="J200" s="1"/>
      <c r="K200" s="1"/>
      <c r="L200" s="19"/>
      <c r="M200" s="1"/>
      <c r="N200" s="1"/>
      <c r="O200" s="1"/>
      <c r="P200" s="1"/>
      <c r="Q200" s="19"/>
      <c r="R200" s="1"/>
      <c r="S200" s="1"/>
      <c r="T200" s="1"/>
      <c r="U200" s="1"/>
      <c r="V200" s="1"/>
      <c r="W200" s="1"/>
    </row>
    <row r="201" spans="1:23" ht="15.75" customHeight="1">
      <c r="A201" s="2"/>
      <c r="B201" s="1"/>
      <c r="C201" s="1"/>
      <c r="D201" s="1"/>
      <c r="E201" s="1"/>
      <c r="F201" s="1"/>
      <c r="G201" s="1"/>
      <c r="H201" s="1"/>
      <c r="I201" s="1"/>
      <c r="J201" s="1"/>
      <c r="K201" s="1"/>
      <c r="L201" s="19"/>
      <c r="M201" s="1"/>
      <c r="N201" s="1"/>
      <c r="O201" s="1"/>
      <c r="P201" s="1"/>
      <c r="Q201" s="19"/>
      <c r="R201" s="1"/>
      <c r="S201" s="1"/>
      <c r="T201" s="1"/>
      <c r="U201" s="1"/>
      <c r="V201" s="1"/>
      <c r="W201" s="1"/>
    </row>
    <row r="202" spans="1:23" ht="15.75" customHeight="1">
      <c r="A202" s="2"/>
      <c r="B202" s="1"/>
      <c r="C202" s="1"/>
      <c r="D202" s="1"/>
      <c r="E202" s="1"/>
      <c r="F202" s="1"/>
      <c r="G202" s="1"/>
      <c r="H202" s="1"/>
      <c r="I202" s="1"/>
      <c r="J202" s="1"/>
      <c r="K202" s="1"/>
      <c r="L202" s="19"/>
      <c r="M202" s="1"/>
      <c r="N202" s="1"/>
      <c r="O202" s="1"/>
      <c r="P202" s="1"/>
      <c r="Q202" s="19"/>
      <c r="R202" s="1"/>
      <c r="S202" s="1"/>
      <c r="T202" s="1"/>
      <c r="U202" s="1"/>
      <c r="V202" s="1"/>
      <c r="W202" s="1"/>
    </row>
    <row r="203" spans="1:23" ht="15.75" customHeight="1">
      <c r="A203" s="2"/>
      <c r="B203" s="1"/>
      <c r="C203" s="1"/>
      <c r="D203" s="1"/>
      <c r="E203" s="1"/>
      <c r="F203" s="1"/>
      <c r="G203" s="1"/>
      <c r="H203" s="1"/>
      <c r="I203" s="1"/>
      <c r="J203" s="1"/>
      <c r="K203" s="1"/>
      <c r="L203" s="19"/>
      <c r="M203" s="1"/>
      <c r="N203" s="1"/>
      <c r="O203" s="1"/>
      <c r="P203" s="1"/>
      <c r="Q203" s="19"/>
      <c r="R203" s="1"/>
      <c r="S203" s="1"/>
      <c r="T203" s="1"/>
      <c r="U203" s="1"/>
      <c r="V203" s="1"/>
      <c r="W203" s="1"/>
    </row>
    <row r="204" spans="1:23" ht="15.75" customHeight="1">
      <c r="A204" s="2"/>
      <c r="B204" s="1"/>
      <c r="C204" s="1"/>
      <c r="D204" s="1"/>
      <c r="E204" s="1"/>
      <c r="F204" s="1"/>
      <c r="G204" s="1"/>
      <c r="H204" s="1"/>
      <c r="I204" s="1"/>
      <c r="J204" s="1"/>
      <c r="K204" s="1"/>
      <c r="L204" s="19"/>
      <c r="M204" s="1"/>
      <c r="N204" s="1"/>
      <c r="O204" s="1"/>
      <c r="P204" s="1"/>
      <c r="Q204" s="19"/>
      <c r="R204" s="1"/>
      <c r="S204" s="1"/>
      <c r="T204" s="1"/>
      <c r="U204" s="1"/>
      <c r="V204" s="1"/>
      <c r="W204" s="1"/>
    </row>
    <row r="205" spans="1:23" ht="15.75" customHeight="1">
      <c r="A205" s="2"/>
      <c r="B205" s="1"/>
      <c r="C205" s="1"/>
      <c r="D205" s="1"/>
      <c r="E205" s="1"/>
      <c r="F205" s="1"/>
      <c r="G205" s="1"/>
      <c r="H205" s="1"/>
      <c r="I205" s="1"/>
      <c r="J205" s="1"/>
      <c r="K205" s="1"/>
      <c r="L205" s="19"/>
      <c r="M205" s="1"/>
      <c r="N205" s="1"/>
      <c r="O205" s="1"/>
      <c r="P205" s="1"/>
      <c r="Q205" s="19"/>
      <c r="R205" s="1"/>
      <c r="S205" s="1"/>
      <c r="T205" s="1"/>
      <c r="U205" s="1"/>
      <c r="V205" s="1"/>
      <c r="W205" s="1"/>
    </row>
    <row r="206" spans="1:23" ht="15.75" customHeight="1">
      <c r="A206" s="2"/>
      <c r="B206" s="1"/>
      <c r="C206" s="1"/>
      <c r="D206" s="1"/>
      <c r="E206" s="1"/>
      <c r="F206" s="1"/>
      <c r="G206" s="1"/>
      <c r="H206" s="1"/>
      <c r="I206" s="1"/>
      <c r="J206" s="1"/>
      <c r="K206" s="1"/>
      <c r="L206" s="19"/>
      <c r="M206" s="1"/>
      <c r="N206" s="1"/>
      <c r="O206" s="1"/>
      <c r="P206" s="1"/>
      <c r="Q206" s="19"/>
      <c r="R206" s="1"/>
      <c r="S206" s="1"/>
      <c r="T206" s="1"/>
      <c r="U206" s="1"/>
      <c r="V206" s="1"/>
      <c r="W206" s="1"/>
    </row>
    <row r="207" spans="1:23" ht="15.75" customHeight="1">
      <c r="A207" s="2"/>
      <c r="B207" s="1"/>
      <c r="C207" s="1"/>
      <c r="D207" s="1"/>
      <c r="E207" s="1"/>
      <c r="F207" s="1"/>
      <c r="G207" s="1"/>
      <c r="H207" s="1"/>
      <c r="I207" s="1"/>
      <c r="J207" s="1"/>
      <c r="K207" s="1"/>
      <c r="L207" s="19"/>
      <c r="M207" s="1"/>
      <c r="N207" s="1"/>
      <c r="O207" s="1"/>
      <c r="P207" s="1"/>
      <c r="Q207" s="19"/>
      <c r="R207" s="1"/>
      <c r="S207" s="1"/>
      <c r="T207" s="1"/>
      <c r="U207" s="1"/>
      <c r="V207" s="1"/>
      <c r="W207" s="1"/>
    </row>
    <row r="208" spans="1:23" ht="15.75" customHeight="1">
      <c r="A208" s="2"/>
      <c r="B208" s="1"/>
      <c r="C208" s="1"/>
      <c r="D208" s="1"/>
      <c r="E208" s="1"/>
      <c r="F208" s="1"/>
      <c r="G208" s="1"/>
      <c r="H208" s="1"/>
      <c r="I208" s="1"/>
      <c r="J208" s="1"/>
      <c r="K208" s="1"/>
      <c r="L208" s="19"/>
      <c r="M208" s="1"/>
      <c r="N208" s="1"/>
      <c r="O208" s="1"/>
      <c r="P208" s="1"/>
      <c r="Q208" s="19"/>
      <c r="R208" s="1"/>
      <c r="S208" s="1"/>
      <c r="T208" s="1"/>
      <c r="U208" s="1"/>
      <c r="V208" s="1"/>
      <c r="W208" s="1"/>
    </row>
    <row r="209" spans="1:23" ht="15.75" customHeight="1">
      <c r="A209" s="2"/>
      <c r="B209" s="1"/>
      <c r="C209" s="1"/>
      <c r="D209" s="1"/>
      <c r="E209" s="1"/>
      <c r="F209" s="1"/>
      <c r="G209" s="1"/>
      <c r="H209" s="1"/>
      <c r="I209" s="1"/>
      <c r="J209" s="1"/>
      <c r="K209" s="1"/>
      <c r="L209" s="19"/>
      <c r="M209" s="1"/>
      <c r="N209" s="1"/>
      <c r="O209" s="1"/>
      <c r="P209" s="1"/>
      <c r="Q209" s="19"/>
      <c r="R209" s="1"/>
      <c r="S209" s="1"/>
      <c r="T209" s="1"/>
      <c r="U209" s="1"/>
      <c r="V209" s="1"/>
      <c r="W209" s="1"/>
    </row>
    <row r="210" spans="1:23" ht="15.75" customHeight="1">
      <c r="A210" s="2"/>
      <c r="B210" s="1"/>
      <c r="C210" s="1"/>
      <c r="D210" s="1"/>
      <c r="E210" s="1"/>
      <c r="F210" s="1"/>
      <c r="G210" s="1"/>
      <c r="H210" s="1"/>
      <c r="I210" s="1"/>
      <c r="J210" s="1"/>
      <c r="K210" s="1"/>
      <c r="L210" s="19"/>
      <c r="M210" s="1"/>
      <c r="N210" s="1"/>
      <c r="O210" s="1"/>
      <c r="P210" s="1"/>
      <c r="Q210" s="19"/>
      <c r="R210" s="1"/>
      <c r="S210" s="1"/>
      <c r="T210" s="1"/>
      <c r="U210" s="1"/>
      <c r="V210" s="1"/>
      <c r="W210" s="1"/>
    </row>
    <row r="211" spans="1:23" ht="15.75" customHeight="1">
      <c r="A211" s="2"/>
      <c r="B211" s="1"/>
      <c r="C211" s="1"/>
      <c r="D211" s="1"/>
      <c r="E211" s="1"/>
      <c r="F211" s="1"/>
      <c r="G211" s="1"/>
      <c r="H211" s="1"/>
      <c r="I211" s="1"/>
      <c r="J211" s="1"/>
      <c r="K211" s="1"/>
      <c r="L211" s="19"/>
      <c r="M211" s="1"/>
      <c r="N211" s="1"/>
      <c r="O211" s="1"/>
      <c r="P211" s="1"/>
      <c r="Q211" s="19"/>
      <c r="R211" s="1"/>
      <c r="S211" s="1"/>
      <c r="T211" s="1"/>
      <c r="U211" s="1"/>
      <c r="V211" s="1"/>
      <c r="W211" s="1"/>
    </row>
    <row r="212" spans="1:23" ht="15.75" customHeight="1">
      <c r="A212" s="2"/>
      <c r="B212" s="1"/>
      <c r="C212" s="1"/>
      <c r="D212" s="1"/>
      <c r="E212" s="1"/>
      <c r="F212" s="1"/>
      <c r="G212" s="1"/>
      <c r="H212" s="1"/>
      <c r="I212" s="1"/>
      <c r="J212" s="1"/>
      <c r="K212" s="1"/>
      <c r="L212" s="19"/>
      <c r="M212" s="1"/>
      <c r="N212" s="1"/>
      <c r="O212" s="1"/>
      <c r="P212" s="1"/>
      <c r="Q212" s="19"/>
      <c r="R212" s="1"/>
      <c r="S212" s="1"/>
      <c r="T212" s="1"/>
      <c r="U212" s="1"/>
      <c r="V212" s="1"/>
      <c r="W212" s="1"/>
    </row>
    <row r="213" spans="1:23" ht="15.75" customHeight="1">
      <c r="A213" s="2"/>
      <c r="B213" s="1"/>
      <c r="C213" s="1"/>
      <c r="D213" s="1"/>
      <c r="E213" s="1"/>
      <c r="F213" s="1"/>
      <c r="G213" s="1"/>
      <c r="H213" s="1"/>
      <c r="I213" s="1"/>
      <c r="J213" s="1"/>
      <c r="K213" s="1"/>
      <c r="L213" s="19"/>
      <c r="M213" s="1"/>
      <c r="N213" s="1"/>
      <c r="O213" s="1"/>
      <c r="P213" s="1"/>
      <c r="Q213" s="19"/>
      <c r="R213" s="1"/>
      <c r="S213" s="1"/>
      <c r="T213" s="1"/>
      <c r="U213" s="1"/>
      <c r="V213" s="1"/>
      <c r="W213" s="1"/>
    </row>
    <row r="214" spans="1:23" ht="15.75" customHeight="1">
      <c r="A214" s="2"/>
      <c r="B214" s="1"/>
      <c r="C214" s="1"/>
      <c r="D214" s="1"/>
      <c r="E214" s="1"/>
      <c r="F214" s="1"/>
      <c r="G214" s="1"/>
      <c r="H214" s="1"/>
      <c r="I214" s="1"/>
      <c r="J214" s="1"/>
      <c r="K214" s="1"/>
      <c r="L214" s="19"/>
      <c r="M214" s="1"/>
      <c r="N214" s="1"/>
      <c r="O214" s="1"/>
      <c r="P214" s="1"/>
      <c r="Q214" s="19"/>
      <c r="R214" s="1"/>
      <c r="S214" s="1"/>
      <c r="T214" s="1"/>
      <c r="U214" s="1"/>
      <c r="V214" s="1"/>
      <c r="W214" s="1"/>
    </row>
    <row r="215" spans="1:23" ht="15.75" customHeight="1">
      <c r="A215" s="2"/>
      <c r="B215" s="1"/>
      <c r="C215" s="1"/>
      <c r="D215" s="1"/>
      <c r="E215" s="1"/>
      <c r="F215" s="1"/>
      <c r="G215" s="1"/>
      <c r="H215" s="1"/>
      <c r="I215" s="1"/>
      <c r="J215" s="1"/>
      <c r="K215" s="1"/>
      <c r="L215" s="19"/>
      <c r="M215" s="1"/>
      <c r="N215" s="1"/>
      <c r="O215" s="1"/>
      <c r="P215" s="1"/>
      <c r="Q215" s="19"/>
      <c r="R215" s="1"/>
      <c r="S215" s="1"/>
      <c r="T215" s="1"/>
      <c r="U215" s="1"/>
      <c r="V215" s="1"/>
      <c r="W215" s="1"/>
    </row>
    <row r="216" spans="1:23" ht="15.75" customHeight="1">
      <c r="A216" s="2"/>
      <c r="B216" s="1"/>
      <c r="C216" s="1"/>
      <c r="D216" s="1"/>
      <c r="E216" s="1"/>
      <c r="F216" s="1"/>
      <c r="G216" s="1"/>
      <c r="H216" s="1"/>
      <c r="I216" s="1"/>
      <c r="J216" s="1"/>
      <c r="K216" s="1"/>
      <c r="L216" s="19"/>
      <c r="M216" s="1"/>
      <c r="N216" s="1"/>
      <c r="O216" s="1"/>
      <c r="P216" s="1"/>
      <c r="Q216" s="19"/>
      <c r="R216" s="1"/>
      <c r="S216" s="1"/>
      <c r="T216" s="1"/>
      <c r="U216" s="1"/>
      <c r="V216" s="1"/>
      <c r="W216" s="1"/>
    </row>
    <row r="217" spans="1:23" ht="15.75" customHeight="1">
      <c r="A217" s="2"/>
      <c r="B217" s="1"/>
      <c r="C217" s="1"/>
      <c r="D217" s="1"/>
      <c r="E217" s="1"/>
      <c r="F217" s="1"/>
      <c r="G217" s="1"/>
      <c r="H217" s="1"/>
      <c r="I217" s="1"/>
      <c r="J217" s="1"/>
      <c r="K217" s="1"/>
      <c r="L217" s="19"/>
      <c r="M217" s="1"/>
      <c r="N217" s="1"/>
      <c r="O217" s="1"/>
      <c r="P217" s="1"/>
      <c r="Q217" s="19"/>
      <c r="R217" s="1"/>
      <c r="S217" s="1"/>
      <c r="T217" s="1"/>
      <c r="U217" s="1"/>
      <c r="V217" s="1"/>
      <c r="W217" s="1"/>
    </row>
    <row r="218" spans="1:23" ht="15.75" customHeight="1">
      <c r="A218" s="2"/>
      <c r="B218" s="1"/>
      <c r="C218" s="1"/>
      <c r="D218" s="1"/>
      <c r="E218" s="1"/>
      <c r="F218" s="1"/>
      <c r="G218" s="1"/>
      <c r="H218" s="1"/>
      <c r="I218" s="1"/>
      <c r="J218" s="1"/>
      <c r="K218" s="1"/>
      <c r="L218" s="19"/>
      <c r="M218" s="1"/>
      <c r="N218" s="1"/>
      <c r="O218" s="1"/>
      <c r="P218" s="1"/>
      <c r="Q218" s="19"/>
      <c r="R218" s="1"/>
      <c r="S218" s="1"/>
      <c r="T218" s="1"/>
      <c r="U218" s="1"/>
      <c r="V218" s="1"/>
      <c r="W218" s="1"/>
    </row>
    <row r="219" spans="1:23" ht="15.75" customHeight="1">
      <c r="A219" s="2"/>
      <c r="B219" s="1"/>
      <c r="C219" s="1"/>
      <c r="D219" s="1"/>
      <c r="E219" s="1"/>
      <c r="F219" s="1"/>
      <c r="G219" s="1"/>
      <c r="H219" s="1"/>
      <c r="I219" s="1"/>
      <c r="J219" s="1"/>
      <c r="K219" s="1"/>
      <c r="L219" s="19"/>
      <c r="M219" s="1"/>
      <c r="N219" s="1"/>
      <c r="O219" s="1"/>
      <c r="P219" s="1"/>
      <c r="Q219" s="19"/>
      <c r="R219" s="1"/>
      <c r="S219" s="1"/>
      <c r="T219" s="1"/>
      <c r="U219" s="1"/>
      <c r="V219" s="1"/>
      <c r="W219" s="1"/>
    </row>
    <row r="220" spans="1:23" ht="15.75" customHeight="1">
      <c r="A220" s="2"/>
      <c r="B220" s="1"/>
      <c r="C220" s="1"/>
      <c r="D220" s="1"/>
      <c r="E220" s="1"/>
      <c r="F220" s="1"/>
      <c r="G220" s="1"/>
      <c r="H220" s="1"/>
      <c r="I220" s="1"/>
      <c r="J220" s="1"/>
      <c r="K220" s="1"/>
      <c r="L220" s="19"/>
      <c r="M220" s="1"/>
      <c r="N220" s="1"/>
      <c r="O220" s="1"/>
      <c r="P220" s="1"/>
      <c r="Q220" s="19"/>
      <c r="R220" s="1"/>
      <c r="S220" s="1"/>
      <c r="T220" s="1"/>
      <c r="U220" s="1"/>
      <c r="V220" s="1"/>
      <c r="W220" s="1"/>
    </row>
    <row r="221" spans="1:23" ht="15.75" customHeight="1">
      <c r="A221" s="2"/>
      <c r="B221" s="1"/>
      <c r="C221" s="1"/>
      <c r="D221" s="1"/>
      <c r="E221" s="1"/>
      <c r="F221" s="1"/>
      <c r="G221" s="1"/>
      <c r="H221" s="1"/>
      <c r="I221" s="1"/>
      <c r="J221" s="1"/>
      <c r="K221" s="1"/>
      <c r="L221" s="19"/>
      <c r="M221" s="1"/>
      <c r="N221" s="1"/>
      <c r="O221" s="1"/>
      <c r="P221" s="1"/>
      <c r="Q221" s="19"/>
      <c r="R221" s="1"/>
      <c r="S221" s="1"/>
      <c r="T221" s="1"/>
      <c r="U221" s="1"/>
      <c r="V221" s="1"/>
      <c r="W221" s="1"/>
    </row>
    <row r="222" spans="1:23" ht="15.75" customHeight="1">
      <c r="A222" s="2"/>
      <c r="B222" s="1"/>
      <c r="C222" s="1"/>
      <c r="D222" s="1"/>
      <c r="E222" s="1"/>
      <c r="F222" s="1"/>
      <c r="G222" s="1"/>
      <c r="H222" s="1"/>
      <c r="I222" s="1"/>
      <c r="J222" s="1"/>
      <c r="K222" s="1"/>
      <c r="L222" s="19"/>
      <c r="M222" s="1"/>
      <c r="N222" s="1"/>
      <c r="O222" s="1"/>
      <c r="P222" s="1"/>
      <c r="Q222" s="19"/>
      <c r="R222" s="1"/>
      <c r="S222" s="1"/>
      <c r="T222" s="1"/>
      <c r="U222" s="1"/>
      <c r="V222" s="1"/>
      <c r="W222" s="1"/>
    </row>
    <row r="223" spans="1:23" ht="15.75" customHeight="1">
      <c r="A223" s="2"/>
      <c r="B223" s="1"/>
      <c r="C223" s="1"/>
      <c r="D223" s="1"/>
      <c r="E223" s="1"/>
      <c r="F223" s="1"/>
      <c r="G223" s="1"/>
      <c r="H223" s="1"/>
      <c r="I223" s="1"/>
      <c r="J223" s="1"/>
      <c r="K223" s="1"/>
      <c r="L223" s="19"/>
      <c r="M223" s="1"/>
      <c r="N223" s="1"/>
      <c r="O223" s="1"/>
      <c r="P223" s="1"/>
      <c r="Q223" s="19"/>
      <c r="R223" s="1"/>
      <c r="S223" s="1"/>
      <c r="T223" s="1"/>
      <c r="U223" s="1"/>
      <c r="V223" s="1"/>
      <c r="W223" s="1"/>
    </row>
    <row r="224" spans="1:23" ht="15.75" customHeight="1">
      <c r="A224" s="2"/>
      <c r="B224" s="1"/>
      <c r="C224" s="1"/>
      <c r="D224" s="1"/>
      <c r="E224" s="1"/>
      <c r="F224" s="1"/>
      <c r="G224" s="1"/>
      <c r="H224" s="1"/>
      <c r="I224" s="1"/>
      <c r="J224" s="1"/>
      <c r="K224" s="1"/>
      <c r="L224" s="19"/>
      <c r="M224" s="1"/>
      <c r="N224" s="1"/>
      <c r="O224" s="1"/>
      <c r="P224" s="1"/>
      <c r="Q224" s="19"/>
      <c r="R224" s="1"/>
      <c r="S224" s="1"/>
      <c r="T224" s="1"/>
      <c r="U224" s="1"/>
      <c r="V224" s="1"/>
      <c r="W224" s="1"/>
    </row>
    <row r="225" spans="1:23" ht="15.75" customHeight="1">
      <c r="A225" s="2"/>
      <c r="B225" s="1"/>
      <c r="C225" s="1"/>
      <c r="D225" s="1"/>
      <c r="E225" s="1"/>
      <c r="F225" s="1"/>
      <c r="G225" s="1"/>
      <c r="H225" s="1"/>
      <c r="I225" s="1"/>
      <c r="J225" s="1"/>
      <c r="K225" s="1"/>
      <c r="L225" s="19"/>
      <c r="M225" s="1"/>
      <c r="N225" s="1"/>
      <c r="O225" s="1"/>
      <c r="P225" s="1"/>
      <c r="Q225" s="19"/>
      <c r="R225" s="1"/>
      <c r="S225" s="1"/>
      <c r="T225" s="1"/>
      <c r="U225" s="1"/>
      <c r="V225" s="1"/>
      <c r="W225" s="1"/>
    </row>
    <row r="226" spans="1:23" ht="15.75" customHeight="1">
      <c r="A226" s="2"/>
      <c r="B226" s="1"/>
      <c r="C226" s="1"/>
      <c r="D226" s="1"/>
      <c r="E226" s="1"/>
      <c r="F226" s="1"/>
      <c r="G226" s="1"/>
      <c r="H226" s="1"/>
      <c r="I226" s="1"/>
      <c r="J226" s="1"/>
      <c r="K226" s="1"/>
      <c r="L226" s="19"/>
      <c r="M226" s="1"/>
      <c r="N226" s="1"/>
      <c r="O226" s="1"/>
      <c r="P226" s="1"/>
      <c r="Q226" s="19"/>
      <c r="R226" s="1"/>
      <c r="S226" s="1"/>
      <c r="T226" s="1"/>
      <c r="U226" s="1"/>
      <c r="V226" s="1"/>
      <c r="W226" s="1"/>
    </row>
    <row r="227" spans="1:23" ht="15.75" customHeight="1">
      <c r="A227" s="2"/>
      <c r="B227" s="1"/>
      <c r="C227" s="1"/>
      <c r="D227" s="1"/>
      <c r="E227" s="1"/>
      <c r="F227" s="1"/>
      <c r="G227" s="1"/>
      <c r="H227" s="1"/>
      <c r="I227" s="1"/>
      <c r="J227" s="1"/>
      <c r="K227" s="1"/>
      <c r="L227" s="19"/>
      <c r="M227" s="1"/>
      <c r="N227" s="1"/>
      <c r="O227" s="1"/>
      <c r="P227" s="1"/>
      <c r="Q227" s="19"/>
      <c r="R227" s="1"/>
      <c r="S227" s="1"/>
      <c r="T227" s="1"/>
      <c r="U227" s="1"/>
      <c r="V227" s="1"/>
      <c r="W227" s="1"/>
    </row>
    <row r="228" spans="1:23" ht="15.75" customHeight="1">
      <c r="A228" s="2"/>
      <c r="B228" s="1"/>
      <c r="C228" s="1"/>
      <c r="D228" s="1"/>
      <c r="E228" s="1"/>
      <c r="F228" s="1"/>
      <c r="G228" s="1"/>
      <c r="H228" s="1"/>
      <c r="I228" s="1"/>
      <c r="J228" s="1"/>
      <c r="K228" s="1"/>
      <c r="L228" s="19"/>
      <c r="M228" s="1"/>
      <c r="N228" s="1"/>
      <c r="O228" s="1"/>
      <c r="P228" s="1"/>
      <c r="Q228" s="19"/>
      <c r="R228" s="1"/>
      <c r="S228" s="1"/>
      <c r="T228" s="1"/>
      <c r="U228" s="1"/>
      <c r="V228" s="1"/>
      <c r="W228" s="1"/>
    </row>
    <row r="229" spans="1:23" ht="15.75" customHeight="1">
      <c r="A229" s="2"/>
      <c r="B229" s="1"/>
      <c r="C229" s="1"/>
      <c r="D229" s="1"/>
      <c r="E229" s="1"/>
      <c r="F229" s="1"/>
      <c r="G229" s="1"/>
      <c r="H229" s="1"/>
      <c r="I229" s="1"/>
      <c r="J229" s="1"/>
      <c r="K229" s="1"/>
      <c r="L229" s="19"/>
      <c r="M229" s="1"/>
      <c r="N229" s="1"/>
      <c r="O229" s="1"/>
      <c r="P229" s="1"/>
      <c r="Q229" s="19"/>
      <c r="R229" s="1"/>
      <c r="S229" s="1"/>
      <c r="T229" s="1"/>
      <c r="U229" s="1"/>
      <c r="V229" s="1"/>
      <c r="W229" s="1"/>
    </row>
    <row r="230" spans="1:23" ht="15.75" customHeight="1">
      <c r="A230" s="2"/>
      <c r="B230" s="1"/>
      <c r="C230" s="1"/>
      <c r="D230" s="1"/>
      <c r="E230" s="1"/>
      <c r="F230" s="1"/>
      <c r="G230" s="1"/>
      <c r="H230" s="1"/>
      <c r="I230" s="1"/>
      <c r="J230" s="1"/>
      <c r="K230" s="1"/>
      <c r="L230" s="19"/>
      <c r="M230" s="1"/>
      <c r="N230" s="1"/>
      <c r="O230" s="1"/>
      <c r="P230" s="1"/>
      <c r="Q230" s="19"/>
      <c r="R230" s="1"/>
      <c r="S230" s="1"/>
      <c r="T230" s="1"/>
      <c r="U230" s="1"/>
      <c r="V230" s="1"/>
      <c r="W230" s="1"/>
    </row>
    <row r="231" spans="1:23" ht="15.75" customHeight="1">
      <c r="A231" s="2"/>
      <c r="B231" s="1"/>
      <c r="C231" s="1"/>
      <c r="D231" s="1"/>
      <c r="E231" s="1"/>
      <c r="F231" s="1"/>
      <c r="G231" s="1"/>
      <c r="H231" s="1"/>
      <c r="I231" s="1"/>
      <c r="J231" s="1"/>
      <c r="K231" s="1"/>
      <c r="L231" s="19"/>
      <c r="M231" s="1"/>
      <c r="N231" s="1"/>
      <c r="O231" s="1"/>
      <c r="P231" s="1"/>
      <c r="Q231" s="19"/>
      <c r="R231" s="1"/>
      <c r="S231" s="1"/>
      <c r="T231" s="1"/>
      <c r="U231" s="1"/>
      <c r="V231" s="1"/>
      <c r="W231" s="1"/>
    </row>
    <row r="232" spans="1:23" ht="15.75" customHeight="1">
      <c r="A232" s="2"/>
      <c r="B232" s="1"/>
      <c r="C232" s="1"/>
      <c r="D232" s="1"/>
      <c r="E232" s="1"/>
      <c r="F232" s="1"/>
      <c r="G232" s="1"/>
      <c r="H232" s="1"/>
      <c r="I232" s="1"/>
      <c r="J232" s="1"/>
      <c r="K232" s="1"/>
      <c r="L232" s="19"/>
      <c r="M232" s="1"/>
      <c r="N232" s="1"/>
      <c r="O232" s="1"/>
      <c r="P232" s="1"/>
      <c r="Q232" s="19"/>
      <c r="R232" s="1"/>
      <c r="S232" s="1"/>
      <c r="T232" s="1"/>
      <c r="U232" s="1"/>
      <c r="V232" s="1"/>
      <c r="W232" s="1"/>
    </row>
    <row r="233" spans="1:23" ht="15.75" customHeight="1">
      <c r="A233" s="2"/>
      <c r="B233" s="1"/>
      <c r="C233" s="1"/>
      <c r="D233" s="1"/>
      <c r="E233" s="1"/>
      <c r="F233" s="1"/>
      <c r="G233" s="1"/>
      <c r="H233" s="1"/>
      <c r="I233" s="1"/>
      <c r="J233" s="1"/>
      <c r="K233" s="1"/>
      <c r="L233" s="19"/>
      <c r="M233" s="1"/>
      <c r="N233" s="1"/>
      <c r="O233" s="1"/>
      <c r="P233" s="1"/>
      <c r="Q233" s="19"/>
      <c r="R233" s="1"/>
      <c r="S233" s="1"/>
      <c r="T233" s="1"/>
      <c r="U233" s="1"/>
      <c r="V233" s="1"/>
      <c r="W233" s="1"/>
    </row>
    <row r="234" spans="1:23" ht="15.75" customHeight="1">
      <c r="A234" s="2"/>
      <c r="B234" s="1"/>
      <c r="C234" s="1"/>
      <c r="D234" s="1"/>
      <c r="E234" s="1"/>
      <c r="F234" s="1"/>
      <c r="G234" s="1"/>
      <c r="H234" s="1"/>
      <c r="I234" s="1"/>
      <c r="J234" s="1"/>
      <c r="K234" s="1"/>
      <c r="L234" s="19"/>
      <c r="M234" s="1"/>
      <c r="N234" s="1"/>
      <c r="O234" s="1"/>
      <c r="P234" s="1"/>
      <c r="Q234" s="19"/>
      <c r="R234" s="1"/>
      <c r="S234" s="1"/>
      <c r="T234" s="1"/>
      <c r="U234" s="1"/>
      <c r="V234" s="1"/>
      <c r="W234" s="1"/>
    </row>
    <row r="235" spans="1:23" ht="15.75" customHeight="1">
      <c r="A235" s="2"/>
      <c r="B235" s="1"/>
      <c r="C235" s="1"/>
      <c r="D235" s="1"/>
      <c r="E235" s="1"/>
      <c r="F235" s="1"/>
      <c r="G235" s="1"/>
      <c r="H235" s="1"/>
      <c r="I235" s="1"/>
      <c r="J235" s="1"/>
      <c r="K235" s="1"/>
      <c r="L235" s="19"/>
      <c r="M235" s="1"/>
      <c r="N235" s="1"/>
      <c r="O235" s="1"/>
      <c r="P235" s="1"/>
      <c r="Q235" s="19"/>
      <c r="R235" s="1"/>
      <c r="S235" s="1"/>
      <c r="T235" s="1"/>
      <c r="U235" s="1"/>
      <c r="V235" s="1"/>
      <c r="W235" s="1"/>
    </row>
    <row r="236" spans="1:23" ht="15.75" customHeight="1">
      <c r="A236" s="2"/>
      <c r="B236" s="1"/>
      <c r="C236" s="1"/>
      <c r="D236" s="1"/>
      <c r="E236" s="1"/>
      <c r="F236" s="1"/>
      <c r="G236" s="1"/>
      <c r="H236" s="1"/>
      <c r="I236" s="1"/>
      <c r="J236" s="1"/>
      <c r="K236" s="1"/>
      <c r="L236" s="19"/>
      <c r="M236" s="1"/>
      <c r="N236" s="1"/>
      <c r="O236" s="1"/>
      <c r="P236" s="1"/>
      <c r="Q236" s="19"/>
      <c r="R236" s="1"/>
      <c r="S236" s="1"/>
      <c r="T236" s="1"/>
      <c r="U236" s="1"/>
      <c r="V236" s="1"/>
      <c r="W236" s="1"/>
    </row>
    <row r="237" spans="1:23" ht="15.75" customHeight="1">
      <c r="A237" s="2"/>
      <c r="B237" s="1"/>
      <c r="C237" s="1"/>
      <c r="D237" s="1"/>
      <c r="E237" s="1"/>
      <c r="F237" s="1"/>
      <c r="G237" s="1"/>
      <c r="H237" s="1"/>
      <c r="I237" s="1"/>
      <c r="J237" s="1"/>
      <c r="K237" s="1"/>
      <c r="L237" s="19"/>
      <c r="M237" s="1"/>
      <c r="N237" s="1"/>
      <c r="O237" s="1"/>
      <c r="P237" s="1"/>
      <c r="Q237" s="19"/>
      <c r="R237" s="1"/>
      <c r="S237" s="1"/>
      <c r="T237" s="1"/>
      <c r="U237" s="1"/>
      <c r="V237" s="1"/>
      <c r="W237" s="1"/>
    </row>
    <row r="238" spans="1:23" ht="15.75" customHeight="1">
      <c r="A238" s="2"/>
      <c r="B238" s="1"/>
      <c r="C238" s="1"/>
      <c r="D238" s="1"/>
      <c r="E238" s="1"/>
      <c r="F238" s="1"/>
      <c r="G238" s="1"/>
      <c r="H238" s="1"/>
      <c r="I238" s="1"/>
      <c r="J238" s="1"/>
      <c r="K238" s="1"/>
      <c r="L238" s="19"/>
      <c r="M238" s="1"/>
      <c r="N238" s="1"/>
      <c r="O238" s="1"/>
      <c r="P238" s="1"/>
      <c r="Q238" s="19"/>
      <c r="R238" s="1"/>
      <c r="S238" s="1"/>
      <c r="T238" s="1"/>
      <c r="U238" s="1"/>
      <c r="V238" s="1"/>
      <c r="W238" s="1"/>
    </row>
    <row r="239" spans="1:23" ht="15.75" customHeight="1">
      <c r="A239" s="2"/>
      <c r="B239" s="1"/>
      <c r="C239" s="1"/>
      <c r="D239" s="1"/>
      <c r="E239" s="1"/>
      <c r="F239" s="1"/>
      <c r="G239" s="1"/>
      <c r="H239" s="1"/>
      <c r="I239" s="1"/>
      <c r="J239" s="1"/>
      <c r="K239" s="1"/>
      <c r="L239" s="19"/>
      <c r="M239" s="1"/>
      <c r="N239" s="1"/>
      <c r="O239" s="1"/>
      <c r="P239" s="1"/>
      <c r="Q239" s="19"/>
      <c r="R239" s="1"/>
      <c r="S239" s="1"/>
      <c r="T239" s="1"/>
      <c r="U239" s="1"/>
      <c r="V239" s="1"/>
      <c r="W239" s="1"/>
    </row>
    <row r="240" spans="1:23" ht="15.75" customHeight="1">
      <c r="A240" s="2"/>
      <c r="B240" s="1"/>
      <c r="C240" s="1"/>
      <c r="D240" s="1"/>
      <c r="E240" s="1"/>
      <c r="F240" s="1"/>
      <c r="G240" s="1"/>
      <c r="H240" s="1"/>
      <c r="I240" s="1"/>
      <c r="J240" s="1"/>
      <c r="K240" s="1"/>
      <c r="L240" s="19"/>
      <c r="M240" s="1"/>
      <c r="N240" s="1"/>
      <c r="O240" s="1"/>
      <c r="P240" s="1"/>
      <c r="Q240" s="19"/>
      <c r="R240" s="1"/>
      <c r="S240" s="1"/>
      <c r="T240" s="1"/>
      <c r="U240" s="1"/>
      <c r="V240" s="1"/>
      <c r="W240" s="1"/>
    </row>
    <row r="241" spans="1:23" ht="15.75" customHeight="1">
      <c r="A241" s="2"/>
      <c r="B241" s="1"/>
      <c r="C241" s="1"/>
      <c r="D241" s="1"/>
      <c r="E241" s="1"/>
      <c r="F241" s="1"/>
      <c r="G241" s="1"/>
      <c r="H241" s="1"/>
      <c r="I241" s="1"/>
      <c r="J241" s="1"/>
      <c r="K241" s="1"/>
      <c r="L241" s="19"/>
      <c r="M241" s="1"/>
      <c r="N241" s="1"/>
      <c r="O241" s="1"/>
      <c r="P241" s="1"/>
      <c r="Q241" s="19"/>
      <c r="R241" s="1"/>
      <c r="S241" s="1"/>
      <c r="T241" s="1"/>
      <c r="U241" s="1"/>
      <c r="V241" s="1"/>
      <c r="W241" s="1"/>
    </row>
    <row r="242" spans="1:23" ht="15.75" customHeight="1">
      <c r="A242" s="2"/>
      <c r="B242" s="1"/>
      <c r="C242" s="1"/>
      <c r="D242" s="1"/>
      <c r="E242" s="1"/>
      <c r="F242" s="1"/>
      <c r="G242" s="1"/>
      <c r="H242" s="1"/>
      <c r="I242" s="1"/>
      <c r="J242" s="1"/>
      <c r="K242" s="1"/>
      <c r="L242" s="19"/>
      <c r="M242" s="1"/>
      <c r="N242" s="1"/>
      <c r="O242" s="1"/>
      <c r="P242" s="1"/>
      <c r="Q242" s="19"/>
      <c r="R242" s="1"/>
      <c r="S242" s="1"/>
      <c r="T242" s="1"/>
      <c r="U242" s="1"/>
      <c r="V242" s="1"/>
      <c r="W242" s="1"/>
    </row>
    <row r="243" spans="1:23" ht="15.75" customHeight="1">
      <c r="A243" s="2"/>
      <c r="B243" s="1"/>
      <c r="C243" s="1"/>
      <c r="D243" s="1"/>
      <c r="E243" s="1"/>
      <c r="F243" s="1"/>
      <c r="G243" s="1"/>
      <c r="H243" s="1"/>
      <c r="I243" s="1"/>
      <c r="J243" s="1"/>
      <c r="K243" s="1"/>
      <c r="L243" s="19"/>
      <c r="M243" s="1"/>
      <c r="N243" s="1"/>
      <c r="O243" s="1"/>
      <c r="P243" s="1"/>
      <c r="Q243" s="19"/>
      <c r="R243" s="1"/>
      <c r="S243" s="1"/>
      <c r="T243" s="1"/>
      <c r="U243" s="1"/>
      <c r="V243" s="1"/>
      <c r="W243" s="1"/>
    </row>
    <row r="244" spans="1:23" ht="15.75" customHeight="1">
      <c r="A244" s="2"/>
      <c r="B244" s="1"/>
      <c r="C244" s="1"/>
      <c r="D244" s="1"/>
      <c r="E244" s="1"/>
      <c r="F244" s="1"/>
      <c r="G244" s="1"/>
      <c r="H244" s="1"/>
      <c r="I244" s="1"/>
      <c r="J244" s="1"/>
      <c r="K244" s="1"/>
      <c r="L244" s="19"/>
      <c r="M244" s="1"/>
      <c r="N244" s="1"/>
      <c r="O244" s="1"/>
      <c r="P244" s="1"/>
      <c r="Q244" s="19"/>
      <c r="R244" s="1"/>
      <c r="S244" s="1"/>
      <c r="T244" s="1"/>
      <c r="U244" s="1"/>
      <c r="V244" s="1"/>
      <c r="W244" s="1"/>
    </row>
    <row r="245" spans="1:23" ht="15.75" customHeight="1">
      <c r="L245" s="47"/>
      <c r="P245" s="1"/>
      <c r="Q245" s="19"/>
      <c r="R245" s="1"/>
      <c r="S245" s="1"/>
      <c r="T245" s="1"/>
      <c r="U245" s="1"/>
      <c r="V245" s="1"/>
      <c r="W245" s="1"/>
    </row>
    <row r="246" spans="1:23" ht="15.75" customHeight="1">
      <c r="L246" s="47"/>
      <c r="P246" s="1"/>
      <c r="Q246" s="19"/>
      <c r="R246" s="1"/>
      <c r="S246" s="1"/>
      <c r="T246" s="1"/>
      <c r="U246" s="1"/>
      <c r="V246" s="1"/>
      <c r="W246" s="1"/>
    </row>
    <row r="247" spans="1:23" ht="15.75" customHeight="1">
      <c r="L247" s="47"/>
      <c r="P247" s="1"/>
      <c r="Q247" s="19"/>
      <c r="R247" s="1"/>
      <c r="S247" s="1"/>
      <c r="T247" s="1"/>
      <c r="U247" s="1"/>
      <c r="V247" s="1"/>
      <c r="W247" s="1"/>
    </row>
    <row r="248" spans="1:23" ht="15.75" customHeight="1">
      <c r="L248" s="47"/>
      <c r="P248" s="1"/>
      <c r="Q248" s="19"/>
      <c r="R248" s="1"/>
      <c r="S248" s="1"/>
      <c r="T248" s="1"/>
      <c r="U248" s="1"/>
      <c r="V248" s="1"/>
      <c r="W248" s="1"/>
    </row>
    <row r="249" spans="1:23" ht="15.75" customHeight="1">
      <c r="L249" s="47"/>
      <c r="P249" s="1"/>
      <c r="Q249" s="19"/>
      <c r="R249" s="1"/>
      <c r="S249" s="1"/>
      <c r="T249" s="1"/>
      <c r="U249" s="1"/>
      <c r="V249" s="1"/>
      <c r="W249" s="1"/>
    </row>
    <row r="250" spans="1:23" ht="15.75" customHeight="1">
      <c r="L250" s="47"/>
      <c r="P250" s="1"/>
      <c r="Q250" s="19"/>
      <c r="R250" s="1"/>
      <c r="S250" s="1"/>
      <c r="T250" s="1"/>
      <c r="U250" s="1"/>
      <c r="V250" s="1"/>
      <c r="W250" s="1"/>
    </row>
    <row r="251" spans="1:23" ht="15.75" customHeight="1">
      <c r="L251" s="47"/>
      <c r="P251" s="1"/>
      <c r="Q251" s="19"/>
      <c r="R251" s="1"/>
      <c r="S251" s="1"/>
      <c r="T251" s="1"/>
      <c r="U251" s="1"/>
      <c r="V251" s="1"/>
      <c r="W251" s="1"/>
    </row>
    <row r="252" spans="1:23" ht="15.75" customHeight="1">
      <c r="L252" s="47"/>
      <c r="P252" s="1"/>
      <c r="Q252" s="19"/>
      <c r="R252" s="1"/>
      <c r="S252" s="1"/>
      <c r="T252" s="1"/>
      <c r="U252" s="1"/>
      <c r="V252" s="1"/>
      <c r="W252" s="1"/>
    </row>
    <row r="253" spans="1:23" ht="15.75" customHeight="1">
      <c r="L253" s="47"/>
      <c r="P253" s="1"/>
      <c r="Q253" s="19"/>
      <c r="R253" s="1"/>
      <c r="S253" s="1"/>
      <c r="T253" s="1"/>
      <c r="U253" s="1"/>
      <c r="V253" s="1"/>
      <c r="W253" s="1"/>
    </row>
    <row r="254" spans="1:23" ht="15.75" customHeight="1">
      <c r="L254" s="47"/>
      <c r="P254" s="1"/>
      <c r="Q254" s="19"/>
      <c r="R254" s="1"/>
      <c r="S254" s="1"/>
      <c r="T254" s="1"/>
      <c r="U254" s="1"/>
      <c r="V254" s="1"/>
      <c r="W254" s="1"/>
    </row>
    <row r="255" spans="1:23" ht="15.75" customHeight="1">
      <c r="L255" s="47"/>
      <c r="P255" s="1"/>
      <c r="Q255" s="19"/>
      <c r="R255" s="1"/>
      <c r="S255" s="1"/>
      <c r="T255" s="1"/>
      <c r="U255" s="1"/>
      <c r="V255" s="1"/>
      <c r="W255" s="1"/>
    </row>
    <row r="256" spans="1:23"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6:X46" xr:uid="{00000000-0009-0000-0000-000001000000}">
    <filterColumn colId="9">
      <filters>
        <filter val="Ciclo de Transformación Digital"/>
      </filters>
    </filterColumn>
  </autoFilter>
  <customSheetViews>
    <customSheetView guid="{A1C0EB45-02B3-4E8F-B2C5-D784977A3A6A}" filter="1" showAutoFilter="1">
      <pageMargins left="0.7" right="0.7" top="0.75" bottom="0.75" header="0.3" footer="0.3"/>
      <autoFilter ref="A6:X39" xr:uid="{A9A4071B-24E2-C342-B9FC-2E48C8DCE71E}">
        <filterColumn colId="1">
          <filters>
            <filter val="Estructura Organizacional"/>
            <filter val="Misión y Estrategia"/>
            <filter val="Recursos Humanos"/>
          </filters>
        </filterColumn>
      </autoFilter>
      <extLst>
        <ext uri="GoogleSheetsCustomDataVersion1">
          <go:sheetsCustomData xmlns:go="http://customooxmlschemas.google.com/" filterViewId="1000916446"/>
        </ext>
      </extLst>
    </customSheetView>
    <customSheetView guid="{CFB88531-07E7-4261-9787-8CF945DCEF91}" filter="1" showAutoFilter="1">
      <pageMargins left="0.7" right="0.7" top="0.75" bottom="0.75" header="0.3" footer="0.3"/>
      <autoFilter ref="A3:O39" xr:uid="{F836A1F9-5D5F-FE46-AF0E-2AC572F7F539}"/>
      <extLst>
        <ext uri="GoogleSheetsCustomDataVersion1">
          <go:sheetsCustomData xmlns:go="http://customooxmlschemas.google.com/" filterViewId="1744319508"/>
        </ext>
      </extLst>
    </customSheetView>
  </customSheetViews>
  <mergeCells count="2">
    <mergeCell ref="F3:H3"/>
    <mergeCell ref="F4:H4"/>
  </mergeCells>
  <printOptions horizontalCentered="1" gridLines="1"/>
  <pageMargins left="0.7" right="0.7" top="0.75" bottom="0.75" header="0" footer="0"/>
  <pageSetup fitToHeight="0" pageOrder="overThenDown" orientation="landscape" cellComments="atEnd"/>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1F0A2-034F-3144-B19D-B04734B22060}">
  <dimension ref="A1:A6"/>
  <sheetViews>
    <sheetView workbookViewId="0">
      <selection activeCell="A6" sqref="A6"/>
    </sheetView>
  </sheetViews>
  <sheetFormatPr baseColWidth="10" defaultRowHeight="15"/>
  <cols>
    <col min="1" max="1" width="57.6640625" customWidth="1"/>
  </cols>
  <sheetData>
    <row r="1" spans="1:1" ht="28">
      <c r="A1" s="24" t="s">
        <v>346</v>
      </c>
    </row>
    <row r="2" spans="1:1" ht="56">
      <c r="A2" s="24" t="s">
        <v>80</v>
      </c>
    </row>
    <row r="3" spans="1:1" ht="42">
      <c r="A3" s="24" t="s">
        <v>300</v>
      </c>
    </row>
    <row r="4" spans="1:1" ht="28">
      <c r="A4" s="24" t="s">
        <v>166</v>
      </c>
    </row>
    <row r="5" spans="1:1" ht="42">
      <c r="A5" s="24" t="s">
        <v>245</v>
      </c>
    </row>
    <row r="6" spans="1:1">
      <c r="A6" s="24" t="s">
        <v>323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3BC57-007D-2B40-AFF2-27167F5E9E15}">
  <dimension ref="A1:F14"/>
  <sheetViews>
    <sheetView tabSelected="1" topLeftCell="C1" zoomScale="180" zoomScaleNormal="180" workbookViewId="0">
      <selection activeCell="F3" sqref="F3"/>
    </sheetView>
  </sheetViews>
  <sheetFormatPr baseColWidth="10" defaultRowHeight="15"/>
  <cols>
    <col min="1" max="1" width="10.83203125" style="134"/>
    <col min="2" max="2" width="35.6640625" bestFit="1" customWidth="1"/>
    <col min="3" max="3" width="2.5" customWidth="1"/>
    <col min="4" max="4" width="38.5" bestFit="1" customWidth="1"/>
    <col min="5" max="5" width="32.5" customWidth="1"/>
    <col min="6" max="6" width="20.5" bestFit="1" customWidth="1"/>
  </cols>
  <sheetData>
    <row r="1" spans="1:6">
      <c r="A1" s="137" t="s">
        <v>802</v>
      </c>
      <c r="B1" s="137" t="s">
        <v>807</v>
      </c>
      <c r="C1" s="151"/>
      <c r="D1" s="137" t="s">
        <v>806</v>
      </c>
    </row>
    <row r="2" spans="1:6">
      <c r="A2" s="136">
        <v>1</v>
      </c>
      <c r="B2" s="138" t="s">
        <v>353</v>
      </c>
      <c r="C2" s="151"/>
      <c r="D2" s="136" t="s">
        <v>812</v>
      </c>
    </row>
    <row r="3" spans="1:6">
      <c r="A3" s="140">
        <v>2</v>
      </c>
      <c r="B3" s="141" t="s">
        <v>803</v>
      </c>
      <c r="C3" s="151"/>
      <c r="D3" s="140" t="s">
        <v>813</v>
      </c>
    </row>
    <row r="4" spans="1:6">
      <c r="A4" s="140">
        <v>3</v>
      </c>
      <c r="B4" s="140" t="s">
        <v>798</v>
      </c>
      <c r="C4" s="152"/>
      <c r="D4" s="140" t="s">
        <v>814</v>
      </c>
      <c r="E4" s="178" t="s">
        <v>817</v>
      </c>
      <c r="F4" s="179"/>
    </row>
    <row r="5" spans="1:6">
      <c r="A5" s="144">
        <v>4</v>
      </c>
      <c r="B5" s="145" t="s">
        <v>804</v>
      </c>
      <c r="C5" s="151"/>
      <c r="D5" s="145" t="s">
        <v>815</v>
      </c>
      <c r="E5" s="149" t="s">
        <v>818</v>
      </c>
    </row>
    <row r="6" spans="1:6">
      <c r="A6" s="142">
        <v>5</v>
      </c>
      <c r="B6" s="143" t="s">
        <v>166</v>
      </c>
      <c r="C6" s="151"/>
      <c r="D6" s="143" t="s">
        <v>816</v>
      </c>
      <c r="E6" s="150" t="s">
        <v>808</v>
      </c>
    </row>
    <row r="7" spans="1:6">
      <c r="A7" s="147">
        <v>6</v>
      </c>
      <c r="B7" s="147" t="s">
        <v>800</v>
      </c>
      <c r="C7" s="153"/>
      <c r="D7" s="147" t="s">
        <v>811</v>
      </c>
      <c r="E7" s="146" t="s">
        <v>809</v>
      </c>
    </row>
    <row r="8" spans="1:6">
      <c r="A8" s="147">
        <v>7</v>
      </c>
      <c r="B8" s="147" t="s">
        <v>797</v>
      </c>
      <c r="C8" s="153"/>
      <c r="D8" s="147" t="s">
        <v>810</v>
      </c>
    </row>
    <row r="9" spans="1:6">
      <c r="A9" s="146">
        <v>8</v>
      </c>
      <c r="B9" s="146" t="s">
        <v>799</v>
      </c>
      <c r="C9" s="153"/>
      <c r="D9" s="136" t="s">
        <v>819</v>
      </c>
    </row>
    <row r="10" spans="1:6">
      <c r="A10" s="136">
        <v>9</v>
      </c>
      <c r="B10" s="138" t="s">
        <v>795</v>
      </c>
      <c r="C10" s="151"/>
      <c r="D10" s="136" t="s">
        <v>820</v>
      </c>
    </row>
    <row r="11" spans="1:6">
      <c r="A11" s="136">
        <v>10</v>
      </c>
      <c r="B11" s="138" t="s">
        <v>796</v>
      </c>
      <c r="C11" s="151"/>
    </row>
    <row r="12" spans="1:6">
      <c r="C12" s="151"/>
    </row>
    <row r="13" spans="1:6">
      <c r="C13" s="151"/>
      <c r="D13" s="139" t="s">
        <v>801</v>
      </c>
    </row>
    <row r="14" spans="1:6">
      <c r="D14" s="148" t="s">
        <v>805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00"/>
  <sheetViews>
    <sheetView showGridLines="0" workbookViewId="0"/>
  </sheetViews>
  <sheetFormatPr baseColWidth="10" defaultColWidth="14.5" defaultRowHeight="15" customHeight="1"/>
  <cols>
    <col min="1" max="1" width="14.6640625" customWidth="1"/>
    <col min="2" max="2" width="26.33203125" customWidth="1"/>
    <col min="3" max="3" width="29.1640625" customWidth="1"/>
    <col min="4" max="4" width="37.5" customWidth="1"/>
    <col min="5" max="5" width="62.5" customWidth="1"/>
    <col min="6" max="6" width="20" customWidth="1"/>
    <col min="7" max="7" width="15.83203125" customWidth="1"/>
    <col min="8" max="8" width="21.33203125" customWidth="1"/>
    <col min="9" max="9" width="34.1640625" customWidth="1"/>
    <col min="10" max="10" width="17.83203125" customWidth="1"/>
    <col min="11" max="19" width="9.5" customWidth="1"/>
    <col min="20" max="26" width="15.16406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ht="33.75" customHeight="1">
      <c r="A3" s="162" t="s">
        <v>514</v>
      </c>
      <c r="B3" s="155"/>
      <c r="C3" s="155"/>
      <c r="D3" s="155"/>
      <c r="E3" s="155"/>
      <c r="F3" s="155"/>
      <c r="G3" s="155"/>
      <c r="H3" s="155"/>
      <c r="I3" s="155"/>
      <c r="J3" s="1"/>
      <c r="K3" s="1"/>
      <c r="L3" s="1"/>
      <c r="M3" s="1"/>
      <c r="N3" s="1"/>
      <c r="O3" s="1"/>
      <c r="P3" s="1"/>
      <c r="Q3" s="1"/>
      <c r="R3" s="1"/>
      <c r="S3" s="1"/>
      <c r="T3" s="1"/>
      <c r="U3" s="1"/>
      <c r="V3" s="1"/>
      <c r="W3" s="1"/>
      <c r="X3" s="1"/>
      <c r="Y3" s="1"/>
      <c r="Z3" s="1"/>
    </row>
    <row r="4" spans="1:26" ht="30" customHeight="1">
      <c r="A4" s="163" t="s">
        <v>515</v>
      </c>
      <c r="B4" s="155"/>
      <c r="C4" s="155"/>
      <c r="D4" s="155"/>
      <c r="E4" s="155"/>
      <c r="F4" s="155"/>
      <c r="G4" s="155"/>
      <c r="H4" s="155"/>
      <c r="I4" s="155"/>
      <c r="J4" s="1"/>
      <c r="K4" s="1"/>
      <c r="L4" s="1"/>
      <c r="M4" s="1"/>
      <c r="N4" s="1"/>
      <c r="O4" s="1"/>
      <c r="P4" s="1"/>
      <c r="Q4" s="1"/>
      <c r="R4" s="1"/>
      <c r="S4" s="1"/>
      <c r="T4" s="1"/>
      <c r="U4" s="1"/>
      <c r="V4" s="1"/>
      <c r="W4" s="1"/>
      <c r="X4" s="1"/>
      <c r="Y4" s="1"/>
      <c r="Z4" s="1"/>
    </row>
    <row r="5" spans="1:26" ht="22.5" customHeight="1">
      <c r="A5" s="53"/>
      <c r="B5" s="53"/>
      <c r="C5" s="53"/>
      <c r="D5" s="53"/>
      <c r="E5" s="53"/>
      <c r="F5" s="53"/>
      <c r="G5" s="53"/>
      <c r="H5" s="1"/>
      <c r="I5" s="1"/>
      <c r="J5" s="1"/>
      <c r="K5" s="1"/>
      <c r="L5" s="1"/>
      <c r="M5" s="1"/>
      <c r="N5" s="1"/>
      <c r="O5" s="1"/>
      <c r="P5" s="1"/>
      <c r="Q5" s="1"/>
      <c r="R5" s="1"/>
      <c r="S5" s="1"/>
      <c r="T5" s="1"/>
      <c r="U5" s="1"/>
      <c r="V5" s="1"/>
      <c r="W5" s="1"/>
      <c r="X5" s="1"/>
      <c r="Y5" s="1"/>
      <c r="Z5" s="1"/>
    </row>
    <row r="6" spans="1:26" ht="22.5" customHeight="1">
      <c r="A6" s="53"/>
      <c r="B6" s="53"/>
      <c r="C6" s="53"/>
      <c r="D6" s="53"/>
      <c r="E6" s="53"/>
      <c r="F6" s="53"/>
      <c r="G6" s="53"/>
      <c r="H6" s="1"/>
      <c r="I6" s="1"/>
      <c r="J6" s="1"/>
      <c r="K6" s="1"/>
      <c r="L6" s="1"/>
      <c r="M6" s="1"/>
      <c r="N6" s="1"/>
      <c r="O6" s="1"/>
      <c r="P6" s="1"/>
      <c r="Q6" s="1"/>
      <c r="R6" s="1"/>
      <c r="S6" s="1"/>
      <c r="T6" s="1"/>
      <c r="U6" s="1"/>
      <c r="V6" s="1"/>
      <c r="W6" s="1"/>
      <c r="X6" s="1"/>
      <c r="Y6" s="1"/>
      <c r="Z6" s="1"/>
    </row>
    <row r="7" spans="1:26" ht="33.75" customHeight="1">
      <c r="A7" s="157" t="s">
        <v>516</v>
      </c>
      <c r="B7" s="158"/>
      <c r="C7" s="158"/>
      <c r="D7" s="158"/>
      <c r="E7" s="158"/>
      <c r="F7" s="158"/>
      <c r="G7" s="158"/>
      <c r="H7" s="159"/>
      <c r="I7" s="158"/>
      <c r="J7" s="1"/>
      <c r="K7" s="1"/>
      <c r="L7" s="1"/>
      <c r="M7" s="1"/>
      <c r="N7" s="1"/>
      <c r="O7" s="1"/>
      <c r="P7" s="1"/>
      <c r="Q7" s="1"/>
      <c r="R7" s="1"/>
      <c r="S7" s="1"/>
      <c r="T7" s="1"/>
      <c r="U7" s="1"/>
      <c r="V7" s="1"/>
      <c r="W7" s="1"/>
      <c r="X7" s="1"/>
      <c r="Y7" s="1"/>
      <c r="Z7" s="1"/>
    </row>
    <row r="8" spans="1:26">
      <c r="A8" s="1"/>
      <c r="B8" s="1"/>
      <c r="C8" s="1"/>
      <c r="D8" s="1"/>
      <c r="E8" s="1"/>
      <c r="F8" s="1"/>
      <c r="G8" s="1"/>
      <c r="H8" s="1"/>
      <c r="I8" s="1"/>
      <c r="J8" s="1"/>
      <c r="K8" s="1"/>
      <c r="L8" s="1"/>
      <c r="M8" s="1"/>
      <c r="N8" s="1"/>
      <c r="O8" s="1"/>
      <c r="P8" s="1"/>
      <c r="Q8" s="1"/>
      <c r="R8" s="1"/>
      <c r="S8" s="1"/>
      <c r="T8" s="1"/>
      <c r="U8" s="1"/>
      <c r="V8" s="1"/>
      <c r="W8" s="1"/>
      <c r="X8" s="1"/>
      <c r="Y8" s="1"/>
      <c r="Z8" s="1"/>
    </row>
    <row r="9" spans="1:26" ht="39" customHeight="1">
      <c r="A9" s="166" t="s">
        <v>517</v>
      </c>
      <c r="B9" s="54" t="s">
        <v>518</v>
      </c>
      <c r="C9" s="54" t="s">
        <v>519</v>
      </c>
      <c r="D9" s="54" t="s">
        <v>520</v>
      </c>
      <c r="E9" s="1"/>
      <c r="F9" s="1"/>
      <c r="G9" s="1"/>
      <c r="H9" s="1"/>
      <c r="I9" s="1"/>
      <c r="J9" s="1"/>
      <c r="K9" s="1"/>
      <c r="L9" s="1"/>
      <c r="M9" s="1"/>
      <c r="N9" s="1"/>
      <c r="O9" s="1"/>
      <c r="P9" s="1"/>
      <c r="Q9" s="1"/>
      <c r="R9" s="1"/>
      <c r="S9" s="1"/>
      <c r="T9" s="1"/>
      <c r="U9" s="1"/>
      <c r="V9" s="1"/>
      <c r="W9" s="1"/>
      <c r="X9" s="1"/>
      <c r="Y9" s="1"/>
      <c r="Z9" s="1"/>
    </row>
    <row r="10" spans="1:26" ht="58.5" customHeight="1">
      <c r="A10" s="165"/>
      <c r="B10" s="164" t="s">
        <v>521</v>
      </c>
      <c r="C10" s="55" t="s">
        <v>522</v>
      </c>
      <c r="D10" s="55" t="s">
        <v>523</v>
      </c>
      <c r="E10" s="1"/>
      <c r="F10" s="1"/>
      <c r="G10" s="1"/>
      <c r="H10" s="1"/>
      <c r="I10" s="1"/>
      <c r="J10" s="1"/>
      <c r="K10" s="1"/>
      <c r="L10" s="1"/>
      <c r="M10" s="1"/>
      <c r="N10" s="1"/>
      <c r="O10" s="1"/>
      <c r="P10" s="1"/>
      <c r="Q10" s="1"/>
      <c r="R10" s="1"/>
      <c r="S10" s="1"/>
      <c r="T10" s="1"/>
      <c r="U10" s="1"/>
      <c r="V10" s="1"/>
      <c r="W10" s="1"/>
      <c r="X10" s="1"/>
      <c r="Y10" s="1"/>
      <c r="Z10" s="1"/>
    </row>
    <row r="11" spans="1:26" ht="78" customHeight="1">
      <c r="A11" s="165"/>
      <c r="B11" s="165"/>
      <c r="C11" s="55" t="s">
        <v>524</v>
      </c>
      <c r="D11" s="55" t="s">
        <v>525</v>
      </c>
      <c r="E11" s="1"/>
      <c r="F11" s="1"/>
      <c r="G11" s="1"/>
      <c r="H11" s="1"/>
      <c r="I11" s="1"/>
      <c r="J11" s="1"/>
      <c r="K11" s="1"/>
      <c r="L11" s="1"/>
      <c r="M11" s="1"/>
      <c r="N11" s="1"/>
      <c r="O11" s="1"/>
      <c r="P11" s="1"/>
      <c r="Q11" s="1"/>
      <c r="R11" s="1"/>
      <c r="S11" s="1"/>
      <c r="T11" s="1"/>
      <c r="U11" s="1"/>
      <c r="V11" s="1"/>
      <c r="W11" s="1"/>
      <c r="X11" s="1"/>
      <c r="Y11" s="1"/>
      <c r="Z11" s="1"/>
    </row>
    <row r="12" spans="1:26" ht="97.5" customHeight="1">
      <c r="A12" s="161"/>
      <c r="B12" s="161"/>
      <c r="C12" s="55" t="s">
        <v>526</v>
      </c>
      <c r="D12" s="55" t="s">
        <v>527</v>
      </c>
      <c r="E12" s="1"/>
      <c r="F12" s="1"/>
      <c r="G12" s="1"/>
      <c r="H12" s="1"/>
      <c r="I12" s="1"/>
      <c r="J12" s="1"/>
      <c r="K12" s="1"/>
      <c r="L12" s="1"/>
      <c r="M12" s="1"/>
      <c r="N12" s="1"/>
      <c r="O12" s="1"/>
      <c r="P12" s="1"/>
      <c r="Q12" s="1"/>
      <c r="R12" s="1"/>
      <c r="S12" s="1"/>
      <c r="T12" s="1"/>
      <c r="U12" s="1"/>
      <c r="V12" s="1"/>
      <c r="W12" s="1"/>
      <c r="X12" s="1"/>
      <c r="Y12" s="1"/>
      <c r="Z12" s="1"/>
    </row>
    <row r="13" spans="1:26" ht="19.5" customHeight="1">
      <c r="A13" s="1"/>
      <c r="B13" s="56"/>
      <c r="C13" s="57"/>
      <c r="D13" s="57"/>
      <c r="E13" s="1"/>
      <c r="F13" s="1"/>
      <c r="G13" s="1"/>
      <c r="H13" s="1"/>
      <c r="I13" s="1"/>
      <c r="J13" s="1"/>
      <c r="K13" s="1"/>
      <c r="L13" s="1"/>
      <c r="M13" s="1"/>
      <c r="N13" s="1"/>
      <c r="O13" s="1"/>
      <c r="P13" s="1"/>
      <c r="Q13" s="1"/>
      <c r="R13" s="1"/>
      <c r="S13" s="1"/>
      <c r="T13" s="1"/>
      <c r="U13" s="1"/>
      <c r="V13" s="1"/>
      <c r="W13" s="1"/>
      <c r="X13" s="1"/>
      <c r="Y13" s="1"/>
      <c r="Z13" s="1"/>
    </row>
    <row r="14" spans="1:26" ht="19.5" customHeight="1">
      <c r="A14" s="1"/>
      <c r="B14" s="56"/>
      <c r="C14" s="57"/>
      <c r="D14" s="57"/>
      <c r="E14" s="1"/>
      <c r="F14" s="1"/>
      <c r="G14" s="1"/>
      <c r="H14" s="1"/>
      <c r="I14" s="1"/>
      <c r="J14" s="1"/>
      <c r="K14" s="1"/>
      <c r="L14" s="1"/>
      <c r="M14" s="1"/>
      <c r="N14" s="1"/>
      <c r="O14" s="1"/>
      <c r="P14" s="1"/>
      <c r="Q14" s="1"/>
      <c r="R14" s="1"/>
      <c r="S14" s="1"/>
      <c r="T14" s="1"/>
      <c r="U14" s="1"/>
      <c r="V14" s="1"/>
      <c r="W14" s="1"/>
      <c r="X14" s="1"/>
      <c r="Y14" s="1"/>
      <c r="Z14" s="1"/>
    </row>
    <row r="15" spans="1:26" ht="19.5" customHeight="1">
      <c r="A15" s="1"/>
      <c r="B15" s="56"/>
      <c r="C15" s="57"/>
      <c r="D15" s="57"/>
      <c r="E15" s="1"/>
      <c r="F15" s="1"/>
      <c r="G15" s="1"/>
      <c r="H15" s="1"/>
      <c r="I15" s="1"/>
      <c r="J15" s="1"/>
      <c r="K15" s="1"/>
      <c r="L15" s="1"/>
      <c r="M15" s="1"/>
      <c r="N15" s="1"/>
      <c r="O15" s="1"/>
      <c r="P15" s="1"/>
      <c r="Q15" s="1"/>
      <c r="R15" s="1"/>
      <c r="S15" s="1"/>
      <c r="T15" s="1"/>
      <c r="U15" s="1"/>
      <c r="V15" s="1"/>
      <c r="W15" s="1"/>
      <c r="X15" s="1"/>
      <c r="Y15" s="1"/>
      <c r="Z15" s="1"/>
    </row>
    <row r="16" spans="1:26" ht="19.5" customHeight="1">
      <c r="A16" s="54" t="s">
        <v>528</v>
      </c>
      <c r="B16" s="54" t="s">
        <v>518</v>
      </c>
      <c r="C16" s="54" t="s">
        <v>529</v>
      </c>
      <c r="D16" s="54" t="s">
        <v>530</v>
      </c>
      <c r="E16" s="54" t="s">
        <v>531</v>
      </c>
      <c r="F16" s="54" t="s">
        <v>532</v>
      </c>
      <c r="G16" s="54" t="s">
        <v>533</v>
      </c>
      <c r="H16" s="54" t="s">
        <v>534</v>
      </c>
      <c r="I16" s="54" t="s">
        <v>535</v>
      </c>
      <c r="J16" s="56"/>
      <c r="K16" s="1"/>
      <c r="L16" s="1"/>
      <c r="M16" s="1"/>
      <c r="N16" s="1"/>
      <c r="O16" s="1"/>
      <c r="P16" s="1"/>
      <c r="Q16" s="1"/>
      <c r="R16" s="1"/>
      <c r="S16" s="1"/>
      <c r="T16" s="1"/>
      <c r="U16" s="1"/>
      <c r="V16" s="1"/>
      <c r="W16" s="1"/>
      <c r="X16" s="1"/>
      <c r="Y16" s="1"/>
      <c r="Z16" s="1"/>
    </row>
    <row r="17" spans="1:26" ht="36" customHeight="1">
      <c r="A17" s="58">
        <v>11</v>
      </c>
      <c r="B17" s="58" t="s">
        <v>353</v>
      </c>
      <c r="C17" s="58" t="s">
        <v>40</v>
      </c>
      <c r="D17" s="58" t="s">
        <v>58</v>
      </c>
      <c r="E17" s="59" t="s">
        <v>536</v>
      </c>
      <c r="F17" s="60"/>
      <c r="G17" s="60" t="s">
        <v>537</v>
      </c>
      <c r="H17" s="44"/>
      <c r="I17" s="44" t="s">
        <v>538</v>
      </c>
      <c r="J17" s="61"/>
      <c r="K17" s="61"/>
      <c r="L17" s="1"/>
      <c r="M17" s="1"/>
      <c r="N17" s="1"/>
      <c r="O17" s="1"/>
      <c r="P17" s="1"/>
      <c r="Q17" s="1"/>
      <c r="R17" s="1"/>
      <c r="S17" s="1"/>
      <c r="T17" s="1"/>
      <c r="U17" s="1"/>
      <c r="V17" s="1"/>
      <c r="W17" s="1"/>
      <c r="X17" s="1"/>
      <c r="Y17" s="1"/>
      <c r="Z17" s="1"/>
    </row>
    <row r="18" spans="1:26" ht="36" customHeight="1">
      <c r="A18" s="58">
        <v>12</v>
      </c>
      <c r="B18" s="58" t="s">
        <v>40</v>
      </c>
      <c r="C18" s="58" t="s">
        <v>40</v>
      </c>
      <c r="D18" s="58" t="s">
        <v>63</v>
      </c>
      <c r="E18" s="59" t="s">
        <v>539</v>
      </c>
      <c r="F18" s="62"/>
      <c r="G18" s="60" t="s">
        <v>537</v>
      </c>
      <c r="H18" s="27"/>
      <c r="I18" s="63" t="s">
        <v>540</v>
      </c>
      <c r="J18" s="1"/>
      <c r="K18" s="1"/>
      <c r="L18" s="1"/>
      <c r="M18" s="1"/>
      <c r="N18" s="1"/>
      <c r="O18" s="1"/>
      <c r="P18" s="1"/>
      <c r="Q18" s="1"/>
      <c r="R18" s="1"/>
      <c r="S18" s="1"/>
      <c r="T18" s="1"/>
      <c r="U18" s="1"/>
      <c r="V18" s="1"/>
      <c r="W18" s="1"/>
      <c r="X18" s="1"/>
      <c r="Y18" s="1"/>
      <c r="Z18" s="1"/>
    </row>
    <row r="19" spans="1:26" ht="54" customHeight="1">
      <c r="A19" s="58">
        <v>13</v>
      </c>
      <c r="B19" s="58" t="s">
        <v>40</v>
      </c>
      <c r="C19" s="58" t="s">
        <v>40</v>
      </c>
      <c r="D19" s="58" t="s">
        <v>69</v>
      </c>
      <c r="E19" s="59" t="s">
        <v>541</v>
      </c>
      <c r="F19" s="62"/>
      <c r="G19" s="60" t="s">
        <v>537</v>
      </c>
      <c r="H19" s="27"/>
      <c r="I19" s="63" t="s">
        <v>542</v>
      </c>
      <c r="J19" s="1"/>
      <c r="K19" s="1"/>
      <c r="L19" s="1"/>
      <c r="M19" s="1"/>
      <c r="N19" s="1"/>
      <c r="O19" s="1"/>
      <c r="P19" s="1"/>
      <c r="Q19" s="1"/>
      <c r="R19" s="1"/>
      <c r="S19" s="1"/>
      <c r="T19" s="1"/>
      <c r="U19" s="1"/>
      <c r="V19" s="1"/>
      <c r="W19" s="1"/>
      <c r="X19" s="1"/>
      <c r="Y19" s="1"/>
      <c r="Z19" s="1"/>
    </row>
    <row r="20" spans="1:26" ht="36" customHeight="1">
      <c r="A20" s="58">
        <v>21</v>
      </c>
      <c r="B20" s="58" t="s">
        <v>40</v>
      </c>
      <c r="C20" s="58" t="s">
        <v>40</v>
      </c>
      <c r="D20" s="58" t="s">
        <v>543</v>
      </c>
      <c r="E20" s="59" t="s">
        <v>544</v>
      </c>
      <c r="F20" s="62"/>
      <c r="G20" s="60" t="s">
        <v>537</v>
      </c>
      <c r="H20" s="27"/>
      <c r="I20" s="27" t="s">
        <v>545</v>
      </c>
      <c r="J20" s="1"/>
      <c r="K20" s="1"/>
      <c r="L20" s="1"/>
      <c r="M20" s="1"/>
      <c r="N20" s="1"/>
      <c r="O20" s="1"/>
      <c r="P20" s="1"/>
      <c r="Q20" s="1"/>
      <c r="R20" s="1"/>
      <c r="S20" s="1"/>
      <c r="T20" s="1"/>
      <c r="U20" s="1"/>
      <c r="V20" s="1"/>
      <c r="W20" s="1"/>
      <c r="X20" s="1"/>
      <c r="Y20" s="1"/>
      <c r="Z20" s="1"/>
    </row>
    <row r="21" spans="1:26" ht="36" customHeight="1">
      <c r="A21" s="58">
        <v>22</v>
      </c>
      <c r="B21" s="58" t="s">
        <v>80</v>
      </c>
      <c r="C21" s="58" t="s">
        <v>81</v>
      </c>
      <c r="D21" s="58" t="s">
        <v>82</v>
      </c>
      <c r="E21" s="64" t="s">
        <v>546</v>
      </c>
      <c r="F21" s="65"/>
      <c r="G21" s="66" t="s">
        <v>537</v>
      </c>
      <c r="H21" s="27"/>
      <c r="I21" s="27" t="s">
        <v>545</v>
      </c>
      <c r="J21" s="1"/>
      <c r="K21" s="1"/>
      <c r="L21" s="1"/>
      <c r="M21" s="1"/>
      <c r="N21" s="1"/>
      <c r="O21" s="1"/>
      <c r="P21" s="1"/>
      <c r="Q21" s="1"/>
      <c r="R21" s="1"/>
      <c r="S21" s="1"/>
      <c r="T21" s="1"/>
      <c r="U21" s="1"/>
      <c r="V21" s="1"/>
      <c r="W21" s="1"/>
      <c r="X21" s="1"/>
      <c r="Y21" s="1"/>
      <c r="Z21" s="1"/>
    </row>
    <row r="22" spans="1:26" ht="72" customHeight="1">
      <c r="A22" s="58">
        <v>23</v>
      </c>
      <c r="B22" s="58" t="s">
        <v>80</v>
      </c>
      <c r="C22" s="58" t="s">
        <v>81</v>
      </c>
      <c r="D22" s="58" t="s">
        <v>87</v>
      </c>
      <c r="E22" s="59" t="s">
        <v>547</v>
      </c>
      <c r="F22" s="62"/>
      <c r="G22" s="60" t="s">
        <v>537</v>
      </c>
      <c r="H22" s="27"/>
      <c r="I22" s="63" t="s">
        <v>542</v>
      </c>
      <c r="J22" s="1"/>
      <c r="K22" s="1"/>
      <c r="L22" s="1"/>
      <c r="M22" s="1"/>
      <c r="N22" s="1"/>
      <c r="O22" s="1"/>
      <c r="P22" s="1"/>
      <c r="Q22" s="1"/>
      <c r="R22" s="1"/>
      <c r="S22" s="1"/>
      <c r="T22" s="1"/>
      <c r="U22" s="1"/>
      <c r="V22" s="1"/>
      <c r="W22" s="1"/>
      <c r="X22" s="1"/>
      <c r="Y22" s="1"/>
      <c r="Z22" s="1"/>
    </row>
    <row r="23" spans="1:26" ht="75" customHeight="1">
      <c r="A23" s="58">
        <v>77</v>
      </c>
      <c r="B23" s="58" t="s">
        <v>300</v>
      </c>
      <c r="C23" s="58" t="s">
        <v>300</v>
      </c>
      <c r="D23" s="58" t="s">
        <v>306</v>
      </c>
      <c r="E23" s="59" t="s">
        <v>548</v>
      </c>
      <c r="F23" s="67"/>
      <c r="G23" s="60" t="s">
        <v>537</v>
      </c>
      <c r="H23" s="27"/>
      <c r="I23" s="63" t="s">
        <v>549</v>
      </c>
      <c r="J23" s="1"/>
      <c r="K23" s="1"/>
      <c r="L23" s="1"/>
      <c r="M23" s="1"/>
      <c r="N23" s="1"/>
      <c r="O23" s="1"/>
      <c r="P23" s="1"/>
      <c r="Q23" s="1"/>
      <c r="R23" s="1"/>
      <c r="S23" s="1"/>
      <c r="T23" s="1"/>
      <c r="U23" s="1"/>
      <c r="V23" s="1"/>
      <c r="W23" s="1"/>
      <c r="X23" s="1"/>
      <c r="Y23" s="1"/>
      <c r="Z23" s="1"/>
    </row>
    <row r="24" spans="1:26" ht="54" customHeight="1">
      <c r="A24" s="58">
        <v>24</v>
      </c>
      <c r="B24" s="58" t="s">
        <v>80</v>
      </c>
      <c r="C24" s="58" t="s">
        <v>92</v>
      </c>
      <c r="D24" s="58" t="s">
        <v>550</v>
      </c>
      <c r="E24" s="59" t="s">
        <v>551</v>
      </c>
      <c r="F24" s="60" t="s">
        <v>537</v>
      </c>
      <c r="G24" s="60"/>
      <c r="H24" s="27"/>
      <c r="I24" s="27"/>
      <c r="J24" s="1"/>
      <c r="K24" s="1"/>
      <c r="L24" s="1"/>
      <c r="M24" s="1"/>
      <c r="N24" s="1"/>
      <c r="O24" s="1"/>
      <c r="P24" s="1"/>
      <c r="Q24" s="1"/>
      <c r="R24" s="1"/>
      <c r="S24" s="1"/>
      <c r="T24" s="1"/>
      <c r="U24" s="1"/>
      <c r="V24" s="1"/>
      <c r="W24" s="1"/>
      <c r="X24" s="1"/>
      <c r="Y24" s="1"/>
      <c r="Z24" s="1"/>
    </row>
    <row r="25" spans="1:26" ht="45" customHeight="1">
      <c r="A25" s="58">
        <v>27</v>
      </c>
      <c r="B25" s="58" t="s">
        <v>80</v>
      </c>
      <c r="C25" s="58" t="s">
        <v>92</v>
      </c>
      <c r="D25" s="58" t="s">
        <v>98</v>
      </c>
      <c r="E25" s="59" t="s">
        <v>552</v>
      </c>
      <c r="F25" s="60"/>
      <c r="G25" s="60" t="s">
        <v>537</v>
      </c>
      <c r="H25" s="27"/>
      <c r="I25" s="63" t="s">
        <v>553</v>
      </c>
      <c r="J25" s="1"/>
      <c r="K25" s="1"/>
      <c r="L25" s="1"/>
      <c r="M25" s="1"/>
      <c r="N25" s="1"/>
      <c r="O25" s="1"/>
      <c r="P25" s="1"/>
      <c r="Q25" s="1"/>
      <c r="R25" s="1"/>
      <c r="S25" s="1"/>
      <c r="T25" s="1"/>
      <c r="U25" s="1"/>
      <c r="V25" s="1"/>
      <c r="W25" s="1"/>
      <c r="X25" s="1"/>
      <c r="Y25" s="1"/>
      <c r="Z25" s="1"/>
    </row>
    <row r="26" spans="1:26" ht="72" customHeight="1">
      <c r="A26" s="58">
        <v>37</v>
      </c>
      <c r="B26" s="58" t="s">
        <v>119</v>
      </c>
      <c r="C26" s="58" t="s">
        <v>131</v>
      </c>
      <c r="D26" s="58" t="s">
        <v>132</v>
      </c>
      <c r="E26" s="59" t="s">
        <v>554</v>
      </c>
      <c r="F26" s="60" t="s">
        <v>555</v>
      </c>
      <c r="G26" s="60"/>
      <c r="H26" s="27"/>
      <c r="I26" s="27"/>
      <c r="J26" s="1"/>
      <c r="K26" s="1"/>
      <c r="L26" s="1"/>
      <c r="M26" s="1"/>
      <c r="N26" s="1"/>
      <c r="O26" s="1"/>
      <c r="P26" s="1"/>
      <c r="Q26" s="1"/>
      <c r="R26" s="1"/>
      <c r="S26" s="1"/>
      <c r="T26" s="1"/>
      <c r="U26" s="1"/>
      <c r="V26" s="1"/>
      <c r="W26" s="1"/>
      <c r="X26" s="1"/>
      <c r="Y26" s="1"/>
      <c r="Z26" s="1"/>
    </row>
    <row r="27" spans="1:26" ht="90" customHeight="1">
      <c r="A27" s="58">
        <v>39</v>
      </c>
      <c r="B27" s="58" t="s">
        <v>119</v>
      </c>
      <c r="C27" s="58" t="s">
        <v>131</v>
      </c>
      <c r="D27" s="68" t="s">
        <v>137</v>
      </c>
      <c r="E27" s="59" t="s">
        <v>556</v>
      </c>
      <c r="F27" s="60" t="s">
        <v>537</v>
      </c>
      <c r="G27" s="60"/>
      <c r="H27" s="69"/>
      <c r="I27" s="69"/>
      <c r="J27" s="1"/>
      <c r="K27" s="1"/>
      <c r="L27" s="1"/>
      <c r="M27" s="1"/>
      <c r="N27" s="1"/>
      <c r="O27" s="1"/>
      <c r="P27" s="1"/>
      <c r="Q27" s="1"/>
      <c r="R27" s="1"/>
      <c r="S27" s="1"/>
      <c r="T27" s="1"/>
      <c r="U27" s="1"/>
      <c r="V27" s="1"/>
      <c r="W27" s="1"/>
      <c r="X27" s="1"/>
      <c r="Y27" s="1"/>
      <c r="Z27" s="1"/>
    </row>
    <row r="28" spans="1:26" ht="72" customHeight="1">
      <c r="A28" s="58">
        <v>40</v>
      </c>
      <c r="B28" s="58" t="s">
        <v>119</v>
      </c>
      <c r="C28" s="58" t="s">
        <v>131</v>
      </c>
      <c r="D28" s="68" t="s">
        <v>557</v>
      </c>
      <c r="E28" s="59" t="s">
        <v>558</v>
      </c>
      <c r="F28" s="60" t="s">
        <v>537</v>
      </c>
      <c r="G28" s="60"/>
      <c r="H28" s="69"/>
      <c r="I28" s="69"/>
      <c r="J28" s="1"/>
      <c r="K28" s="1"/>
      <c r="L28" s="1"/>
      <c r="M28" s="1"/>
      <c r="N28" s="1"/>
      <c r="O28" s="1"/>
      <c r="P28" s="1"/>
      <c r="Q28" s="1"/>
      <c r="R28" s="1"/>
      <c r="S28" s="1"/>
      <c r="T28" s="1"/>
      <c r="U28" s="1"/>
      <c r="V28" s="1"/>
      <c r="W28" s="1"/>
      <c r="X28" s="1"/>
      <c r="Y28" s="1"/>
      <c r="Z28" s="1"/>
    </row>
    <row r="29" spans="1:26" ht="108" customHeight="1">
      <c r="A29" s="58">
        <v>41</v>
      </c>
      <c r="B29" s="58" t="s">
        <v>119</v>
      </c>
      <c r="C29" s="58" t="s">
        <v>142</v>
      </c>
      <c r="D29" s="58" t="s">
        <v>559</v>
      </c>
      <c r="E29" s="59" t="s">
        <v>560</v>
      </c>
      <c r="F29" s="60" t="s">
        <v>561</v>
      </c>
      <c r="G29" s="60"/>
      <c r="H29" s="69"/>
      <c r="I29" s="69"/>
      <c r="J29" s="1"/>
      <c r="K29" s="1"/>
      <c r="L29" s="1"/>
      <c r="M29" s="1"/>
      <c r="N29" s="1"/>
      <c r="O29" s="1"/>
      <c r="P29" s="1"/>
      <c r="Q29" s="1"/>
      <c r="R29" s="1"/>
      <c r="S29" s="1"/>
      <c r="T29" s="1"/>
      <c r="U29" s="1"/>
      <c r="V29" s="1"/>
      <c r="W29" s="1"/>
      <c r="X29" s="1"/>
      <c r="Y29" s="1"/>
      <c r="Z29" s="1"/>
    </row>
    <row r="30" spans="1:26" ht="72" customHeight="1">
      <c r="A30" s="58">
        <v>42</v>
      </c>
      <c r="B30" s="58" t="s">
        <v>119</v>
      </c>
      <c r="C30" s="58" t="s">
        <v>142</v>
      </c>
      <c r="D30" s="58" t="s">
        <v>562</v>
      </c>
      <c r="E30" s="59" t="s">
        <v>563</v>
      </c>
      <c r="F30" s="60" t="s">
        <v>561</v>
      </c>
      <c r="G30" s="70"/>
      <c r="H30" s="71"/>
      <c r="I30" s="71"/>
      <c r="J30" s="1"/>
      <c r="K30" s="1"/>
      <c r="L30" s="1"/>
      <c r="M30" s="1"/>
      <c r="N30" s="1"/>
      <c r="O30" s="1"/>
      <c r="P30" s="1"/>
      <c r="Q30" s="1"/>
      <c r="R30" s="1"/>
      <c r="S30" s="1"/>
      <c r="T30" s="1"/>
      <c r="U30" s="1"/>
      <c r="V30" s="1"/>
      <c r="W30" s="1"/>
      <c r="X30" s="1"/>
      <c r="Y30" s="1"/>
      <c r="Z30" s="1"/>
    </row>
    <row r="31" spans="1:26" ht="54" customHeight="1">
      <c r="A31" s="58">
        <v>78</v>
      </c>
      <c r="B31" s="58" t="s">
        <v>300</v>
      </c>
      <c r="C31" s="58" t="s">
        <v>300</v>
      </c>
      <c r="D31" s="58" t="s">
        <v>564</v>
      </c>
      <c r="E31" s="59" t="s">
        <v>565</v>
      </c>
      <c r="F31" s="60" t="s">
        <v>537</v>
      </c>
      <c r="G31" s="70"/>
      <c r="H31" s="71"/>
      <c r="I31" s="71"/>
      <c r="J31" s="1"/>
      <c r="K31" s="1"/>
      <c r="L31" s="1"/>
      <c r="M31" s="1"/>
      <c r="N31" s="1"/>
      <c r="O31" s="1"/>
      <c r="P31" s="1"/>
      <c r="Q31" s="1"/>
      <c r="R31" s="1"/>
      <c r="S31" s="1"/>
      <c r="T31" s="1"/>
      <c r="U31" s="1"/>
      <c r="V31" s="1"/>
      <c r="W31" s="1"/>
      <c r="X31" s="1"/>
      <c r="Y31" s="1"/>
      <c r="Z31" s="1"/>
    </row>
    <row r="32" spans="1:26" ht="18" customHeight="1">
      <c r="A32" s="72"/>
      <c r="B32" s="72"/>
      <c r="C32" s="72"/>
      <c r="D32" s="72"/>
      <c r="E32" s="72"/>
      <c r="F32" s="72"/>
      <c r="G32" s="73"/>
      <c r="H32" s="74"/>
      <c r="I32" s="74"/>
      <c r="J32" s="1"/>
      <c r="K32" s="1"/>
      <c r="L32" s="1"/>
      <c r="M32" s="1"/>
      <c r="N32" s="1"/>
      <c r="O32" s="1"/>
      <c r="P32" s="1"/>
      <c r="Q32" s="1"/>
      <c r="R32" s="1"/>
      <c r="S32" s="1"/>
      <c r="T32" s="1"/>
      <c r="U32" s="1"/>
      <c r="V32" s="1"/>
      <c r="W32" s="1"/>
      <c r="X32" s="1"/>
      <c r="Y32" s="1"/>
      <c r="Z32" s="1"/>
    </row>
    <row r="33" spans="1:26" ht="18" customHeight="1">
      <c r="A33" s="72"/>
      <c r="B33" s="72"/>
      <c r="C33" s="72"/>
      <c r="D33" s="72"/>
      <c r="E33" s="72"/>
      <c r="F33" s="72"/>
      <c r="G33" s="73"/>
      <c r="H33" s="74"/>
      <c r="I33" s="74"/>
      <c r="J33" s="1"/>
      <c r="K33" s="1"/>
      <c r="L33" s="1"/>
      <c r="M33" s="1"/>
      <c r="N33" s="1"/>
      <c r="O33" s="1"/>
      <c r="P33" s="1"/>
      <c r="Q33" s="1"/>
      <c r="R33" s="1"/>
      <c r="S33" s="1"/>
      <c r="T33" s="1"/>
      <c r="U33" s="1"/>
      <c r="V33" s="1"/>
      <c r="W33" s="1"/>
      <c r="X33" s="1"/>
      <c r="Y33" s="1"/>
      <c r="Z33" s="1"/>
    </row>
    <row r="34" spans="1:26" ht="18" customHeight="1">
      <c r="A34" s="72"/>
      <c r="B34" s="72"/>
      <c r="C34" s="72"/>
      <c r="D34" s="72"/>
      <c r="E34" s="72"/>
      <c r="F34" s="72"/>
      <c r="G34" s="73"/>
      <c r="H34" s="74"/>
      <c r="I34" s="74"/>
      <c r="J34" s="1"/>
      <c r="K34" s="1"/>
      <c r="L34" s="1"/>
      <c r="M34" s="1"/>
      <c r="N34" s="1"/>
      <c r="O34" s="1"/>
      <c r="P34" s="1"/>
      <c r="Q34" s="1"/>
      <c r="R34" s="1"/>
      <c r="S34" s="1"/>
      <c r="T34" s="1"/>
      <c r="U34" s="1"/>
      <c r="V34" s="1"/>
      <c r="W34" s="1"/>
      <c r="X34" s="1"/>
      <c r="Y34" s="1"/>
      <c r="Z34" s="1"/>
    </row>
    <row r="35" spans="1:26" ht="33.75" customHeight="1">
      <c r="A35" s="157" t="s">
        <v>566</v>
      </c>
      <c r="B35" s="158"/>
      <c r="C35" s="158"/>
      <c r="D35" s="158"/>
      <c r="E35" s="158"/>
      <c r="F35" s="158"/>
      <c r="G35" s="158"/>
      <c r="H35" s="159"/>
      <c r="I35" s="158"/>
      <c r="J35" s="1"/>
      <c r="K35" s="1"/>
      <c r="L35" s="1"/>
      <c r="M35" s="1"/>
      <c r="N35" s="1"/>
      <c r="O35" s="1"/>
      <c r="P35" s="1"/>
      <c r="Q35" s="1"/>
      <c r="R35" s="1"/>
      <c r="S35" s="1"/>
      <c r="T35" s="1"/>
      <c r="U35" s="1"/>
      <c r="V35" s="1"/>
      <c r="W35" s="1"/>
      <c r="X35" s="1"/>
      <c r="Y35" s="1"/>
      <c r="Z35" s="1"/>
    </row>
    <row r="36" spans="1:26" ht="19.5" customHeight="1">
      <c r="A36" s="1"/>
      <c r="B36" s="75"/>
      <c r="C36" s="75"/>
      <c r="D36" s="75"/>
      <c r="E36" s="76"/>
      <c r="F36" s="76"/>
      <c r="G36" s="76"/>
      <c r="H36" s="1"/>
      <c r="I36" s="1"/>
      <c r="J36" s="1"/>
      <c r="K36" s="1"/>
      <c r="L36" s="1"/>
      <c r="M36" s="1"/>
      <c r="N36" s="1"/>
      <c r="O36" s="1"/>
      <c r="P36" s="1"/>
      <c r="Q36" s="1"/>
      <c r="R36" s="1"/>
      <c r="S36" s="1"/>
      <c r="T36" s="1"/>
      <c r="U36" s="1"/>
      <c r="V36" s="1"/>
      <c r="W36" s="1"/>
      <c r="X36" s="1"/>
      <c r="Y36" s="1"/>
      <c r="Z36" s="1"/>
    </row>
    <row r="37" spans="1:26" ht="36" customHeight="1">
      <c r="A37" s="166" t="s">
        <v>567</v>
      </c>
      <c r="B37" s="77" t="s">
        <v>518</v>
      </c>
      <c r="C37" s="77" t="s">
        <v>519</v>
      </c>
      <c r="D37" s="77" t="s">
        <v>520</v>
      </c>
      <c r="E37" s="76"/>
      <c r="F37" s="76"/>
      <c r="G37" s="76"/>
      <c r="H37" s="1"/>
      <c r="I37" s="1"/>
      <c r="J37" s="1"/>
      <c r="K37" s="1"/>
      <c r="L37" s="1"/>
      <c r="M37" s="1"/>
      <c r="N37" s="1"/>
      <c r="O37" s="1"/>
      <c r="P37" s="1"/>
      <c r="Q37" s="1"/>
      <c r="R37" s="1"/>
      <c r="S37" s="1"/>
      <c r="T37" s="1"/>
      <c r="U37" s="1"/>
      <c r="V37" s="1"/>
      <c r="W37" s="1"/>
      <c r="X37" s="1"/>
      <c r="Y37" s="1"/>
      <c r="Z37" s="1"/>
    </row>
    <row r="38" spans="1:26" ht="56.25" customHeight="1">
      <c r="A38" s="165"/>
      <c r="B38" s="168" t="s">
        <v>568</v>
      </c>
      <c r="C38" s="78" t="s">
        <v>569</v>
      </c>
      <c r="D38" s="78" t="s">
        <v>570</v>
      </c>
      <c r="E38" s="1"/>
      <c r="F38" s="1"/>
      <c r="G38" s="1"/>
      <c r="H38" s="1"/>
      <c r="I38" s="1"/>
      <c r="J38" s="1"/>
      <c r="K38" s="1"/>
      <c r="L38" s="1"/>
      <c r="M38" s="1"/>
      <c r="N38" s="1"/>
      <c r="O38" s="1"/>
      <c r="P38" s="1"/>
      <c r="Q38" s="1"/>
      <c r="R38" s="1"/>
      <c r="S38" s="1"/>
      <c r="T38" s="1"/>
      <c r="U38" s="1"/>
      <c r="V38" s="1"/>
      <c r="W38" s="1"/>
      <c r="X38" s="1"/>
      <c r="Y38" s="1"/>
      <c r="Z38" s="1"/>
    </row>
    <row r="39" spans="1:26" ht="71.25" customHeight="1">
      <c r="A39" s="165"/>
      <c r="B39" s="165"/>
      <c r="C39" s="78" t="s">
        <v>571</v>
      </c>
      <c r="D39" s="78" t="s">
        <v>572</v>
      </c>
      <c r="E39" s="1"/>
      <c r="F39" s="1"/>
      <c r="G39" s="1"/>
      <c r="H39" s="1"/>
      <c r="I39" s="1"/>
      <c r="J39" s="1"/>
      <c r="K39" s="1"/>
      <c r="L39" s="1"/>
      <c r="M39" s="1"/>
      <c r="N39" s="1"/>
      <c r="O39" s="1"/>
      <c r="P39" s="1"/>
      <c r="Q39" s="1"/>
      <c r="R39" s="1"/>
      <c r="S39" s="1"/>
      <c r="T39" s="1"/>
      <c r="U39" s="1"/>
      <c r="V39" s="1"/>
      <c r="W39" s="1"/>
      <c r="X39" s="1"/>
      <c r="Y39" s="1"/>
      <c r="Z39" s="1"/>
    </row>
    <row r="40" spans="1:26" ht="83.25" customHeight="1">
      <c r="A40" s="165"/>
      <c r="B40" s="165"/>
      <c r="C40" s="78" t="s">
        <v>573</v>
      </c>
      <c r="D40" s="78" t="s">
        <v>574</v>
      </c>
      <c r="E40" s="1"/>
      <c r="F40" s="1"/>
      <c r="G40" s="1"/>
      <c r="H40" s="1"/>
      <c r="I40" s="1"/>
      <c r="J40" s="1"/>
      <c r="K40" s="1"/>
      <c r="L40" s="1"/>
      <c r="M40" s="1"/>
      <c r="N40" s="1"/>
      <c r="O40" s="1"/>
      <c r="P40" s="1"/>
      <c r="Q40" s="1"/>
      <c r="R40" s="1"/>
      <c r="S40" s="1"/>
      <c r="T40" s="1"/>
      <c r="U40" s="1"/>
      <c r="V40" s="1"/>
      <c r="W40" s="1"/>
      <c r="X40" s="1"/>
      <c r="Y40" s="1"/>
      <c r="Z40" s="1"/>
    </row>
    <row r="41" spans="1:26" ht="69.75" customHeight="1">
      <c r="A41" s="165"/>
      <c r="B41" s="165"/>
      <c r="C41" s="78" t="s">
        <v>575</v>
      </c>
      <c r="D41" s="78" t="s">
        <v>576</v>
      </c>
      <c r="E41" s="1"/>
      <c r="F41" s="1"/>
      <c r="G41" s="1"/>
      <c r="H41" s="1"/>
      <c r="I41" s="1"/>
      <c r="J41" s="1"/>
      <c r="K41" s="1"/>
      <c r="L41" s="1"/>
      <c r="M41" s="1"/>
      <c r="N41" s="1"/>
      <c r="O41" s="1"/>
      <c r="P41" s="1"/>
      <c r="Q41" s="1"/>
      <c r="R41" s="1"/>
      <c r="S41" s="1"/>
      <c r="T41" s="1"/>
      <c r="U41" s="1"/>
      <c r="V41" s="1"/>
      <c r="W41" s="1"/>
      <c r="X41" s="1"/>
      <c r="Y41" s="1"/>
      <c r="Z41" s="1"/>
    </row>
    <row r="42" spans="1:26" ht="72" customHeight="1">
      <c r="A42" s="161"/>
      <c r="B42" s="161"/>
      <c r="C42" s="78" t="s">
        <v>577</v>
      </c>
      <c r="D42" s="78" t="s">
        <v>578</v>
      </c>
      <c r="E42" s="1"/>
      <c r="F42" s="1"/>
      <c r="G42" s="1"/>
      <c r="H42" s="1"/>
      <c r="I42" s="1"/>
      <c r="J42" s="1"/>
      <c r="K42" s="1"/>
      <c r="L42" s="1"/>
      <c r="M42" s="1"/>
      <c r="N42" s="1"/>
      <c r="O42" s="1"/>
      <c r="P42" s="1"/>
      <c r="Q42" s="1"/>
      <c r="R42" s="1"/>
      <c r="S42" s="1"/>
      <c r="T42" s="1"/>
      <c r="U42" s="1"/>
      <c r="V42" s="1"/>
      <c r="W42" s="1"/>
      <c r="X42" s="1"/>
      <c r="Y42" s="1"/>
      <c r="Z42" s="1"/>
    </row>
    <row r="43" spans="1:26" ht="21" customHeight="1">
      <c r="A43" s="79"/>
      <c r="B43" s="80"/>
      <c r="C43" s="81"/>
      <c r="D43" s="81"/>
      <c r="E43" s="1"/>
      <c r="F43" s="1"/>
      <c r="G43" s="1"/>
      <c r="H43" s="1"/>
      <c r="I43" s="1"/>
      <c r="J43" s="1"/>
      <c r="K43" s="1"/>
      <c r="L43" s="1"/>
      <c r="M43" s="1"/>
      <c r="N43" s="1"/>
      <c r="O43" s="1"/>
      <c r="P43" s="1"/>
      <c r="Q43" s="1"/>
      <c r="R43" s="1"/>
      <c r="S43" s="1"/>
      <c r="T43" s="1"/>
      <c r="U43" s="1"/>
      <c r="V43" s="1"/>
      <c r="W43" s="1"/>
      <c r="X43" s="1"/>
      <c r="Y43" s="1"/>
      <c r="Z43" s="1"/>
    </row>
    <row r="44" spans="1:26" ht="21" customHeight="1">
      <c r="A44" s="1"/>
      <c r="B44" s="80"/>
      <c r="C44" s="81"/>
      <c r="D44" s="81"/>
      <c r="E44" s="1"/>
      <c r="F44" s="1"/>
      <c r="G44" s="1"/>
      <c r="H44" s="1"/>
      <c r="I44" s="1"/>
      <c r="J44" s="1"/>
      <c r="K44" s="1"/>
      <c r="L44" s="1"/>
      <c r="M44" s="1"/>
      <c r="N44" s="1"/>
      <c r="O44" s="1"/>
      <c r="P44" s="1"/>
      <c r="Q44" s="1"/>
      <c r="R44" s="1"/>
      <c r="S44" s="1"/>
      <c r="T44" s="1"/>
      <c r="U44" s="1"/>
      <c r="V44" s="1"/>
      <c r="W44" s="1"/>
      <c r="X44" s="1"/>
      <c r="Y44" s="1"/>
      <c r="Z44" s="1"/>
    </row>
    <row r="45" spans="1:26" ht="19.5" customHeight="1">
      <c r="A45" s="54" t="s">
        <v>528</v>
      </c>
      <c r="B45" s="54" t="s">
        <v>518</v>
      </c>
      <c r="C45" s="54" t="s">
        <v>529</v>
      </c>
      <c r="D45" s="54" t="s">
        <v>530</v>
      </c>
      <c r="E45" s="54" t="s">
        <v>531</v>
      </c>
      <c r="F45" s="54" t="s">
        <v>532</v>
      </c>
      <c r="G45" s="54" t="s">
        <v>533</v>
      </c>
      <c r="H45" s="54" t="s">
        <v>534</v>
      </c>
      <c r="I45" s="54" t="s">
        <v>535</v>
      </c>
      <c r="J45" s="1"/>
      <c r="K45" s="1"/>
      <c r="L45" s="1"/>
      <c r="M45" s="1"/>
      <c r="N45" s="1"/>
      <c r="O45" s="1"/>
      <c r="P45" s="1"/>
      <c r="Q45" s="1"/>
      <c r="R45" s="1"/>
      <c r="S45" s="1"/>
      <c r="T45" s="1"/>
      <c r="U45" s="1"/>
      <c r="V45" s="1"/>
      <c r="W45" s="1"/>
      <c r="X45" s="1"/>
      <c r="Y45" s="1"/>
      <c r="Z45" s="1"/>
    </row>
    <row r="46" spans="1:26" ht="36" customHeight="1">
      <c r="A46" s="82">
        <v>44</v>
      </c>
      <c r="B46" s="83" t="s">
        <v>166</v>
      </c>
      <c r="C46" s="83" t="s">
        <v>166</v>
      </c>
      <c r="D46" s="83" t="s">
        <v>160</v>
      </c>
      <c r="E46" s="59" t="s">
        <v>579</v>
      </c>
      <c r="F46" s="60"/>
      <c r="G46" s="60" t="s">
        <v>537</v>
      </c>
      <c r="H46" s="27"/>
      <c r="I46" s="27"/>
      <c r="J46" s="1"/>
      <c r="K46" s="1"/>
      <c r="L46" s="1"/>
      <c r="M46" s="1"/>
      <c r="N46" s="1"/>
      <c r="O46" s="1"/>
      <c r="P46" s="1"/>
      <c r="Q46" s="1"/>
      <c r="R46" s="1"/>
      <c r="S46" s="1"/>
      <c r="T46" s="1"/>
      <c r="U46" s="1"/>
      <c r="V46" s="1"/>
      <c r="W46" s="1"/>
      <c r="X46" s="1"/>
      <c r="Y46" s="1"/>
      <c r="Z46" s="1"/>
    </row>
    <row r="47" spans="1:26" ht="19.5" customHeight="1">
      <c r="A47" s="82">
        <v>45</v>
      </c>
      <c r="B47" s="83" t="s">
        <v>166</v>
      </c>
      <c r="C47" s="83" t="s">
        <v>166</v>
      </c>
      <c r="D47" s="83" t="s">
        <v>167</v>
      </c>
      <c r="E47" s="59" t="s">
        <v>580</v>
      </c>
      <c r="F47" s="60"/>
      <c r="G47" s="60" t="s">
        <v>561</v>
      </c>
      <c r="H47" s="27"/>
      <c r="I47" s="27"/>
      <c r="J47" s="1"/>
      <c r="K47" s="1"/>
      <c r="L47" s="1"/>
      <c r="M47" s="1"/>
      <c r="N47" s="1"/>
      <c r="O47" s="1"/>
      <c r="P47" s="1"/>
      <c r="Q47" s="1"/>
      <c r="R47" s="1"/>
      <c r="S47" s="1"/>
      <c r="T47" s="1"/>
      <c r="U47" s="1"/>
      <c r="V47" s="1"/>
      <c r="W47" s="1"/>
      <c r="X47" s="1"/>
      <c r="Y47" s="1"/>
      <c r="Z47" s="1"/>
    </row>
    <row r="48" spans="1:26" ht="36" customHeight="1">
      <c r="A48" s="82">
        <v>79</v>
      </c>
      <c r="B48" s="83" t="s">
        <v>300</v>
      </c>
      <c r="C48" s="83" t="s">
        <v>300</v>
      </c>
      <c r="D48" s="83" t="s">
        <v>318</v>
      </c>
      <c r="E48" s="59" t="s">
        <v>581</v>
      </c>
      <c r="F48" s="60"/>
      <c r="G48" s="60" t="s">
        <v>537</v>
      </c>
      <c r="H48" s="27"/>
      <c r="I48" s="27"/>
      <c r="J48" s="1"/>
      <c r="K48" s="1"/>
      <c r="L48" s="1"/>
      <c r="M48" s="1"/>
      <c r="N48" s="1"/>
      <c r="O48" s="1"/>
      <c r="P48" s="1"/>
      <c r="Q48" s="1"/>
      <c r="R48" s="1"/>
      <c r="S48" s="1"/>
      <c r="T48" s="1"/>
      <c r="U48" s="1"/>
      <c r="V48" s="1"/>
      <c r="W48" s="1"/>
      <c r="X48" s="1"/>
      <c r="Y48" s="1"/>
      <c r="Z48" s="1"/>
    </row>
    <row r="49" spans="1:26" ht="36" customHeight="1">
      <c r="A49" s="82">
        <v>64</v>
      </c>
      <c r="B49" s="58" t="s">
        <v>245</v>
      </c>
      <c r="C49" s="83" t="s">
        <v>278</v>
      </c>
      <c r="D49" s="83" t="s">
        <v>268</v>
      </c>
      <c r="E49" s="59" t="s">
        <v>582</v>
      </c>
      <c r="F49" s="67"/>
      <c r="G49" s="60" t="s">
        <v>537</v>
      </c>
      <c r="H49" s="27"/>
      <c r="I49" s="27"/>
      <c r="J49" s="1"/>
      <c r="K49" s="1"/>
      <c r="L49" s="1"/>
      <c r="M49" s="1"/>
      <c r="N49" s="1"/>
      <c r="O49" s="1"/>
      <c r="P49" s="1"/>
      <c r="Q49" s="1"/>
      <c r="R49" s="1"/>
      <c r="S49" s="1"/>
      <c r="T49" s="1"/>
      <c r="U49" s="1"/>
      <c r="V49" s="1"/>
      <c r="W49" s="1"/>
      <c r="X49" s="1"/>
      <c r="Y49" s="1"/>
      <c r="Z49" s="1"/>
    </row>
    <row r="50" spans="1:26" ht="54" customHeight="1">
      <c r="A50" s="82">
        <v>63</v>
      </c>
      <c r="B50" s="58" t="s">
        <v>245</v>
      </c>
      <c r="C50" s="83" t="s">
        <v>246</v>
      </c>
      <c r="D50" s="83" t="s">
        <v>263</v>
      </c>
      <c r="E50" s="59" t="s">
        <v>583</v>
      </c>
      <c r="F50" s="67"/>
      <c r="G50" s="60" t="s">
        <v>537</v>
      </c>
      <c r="H50" s="27"/>
      <c r="I50" s="27"/>
      <c r="J50" s="1"/>
      <c r="K50" s="1"/>
      <c r="L50" s="1"/>
      <c r="M50" s="1"/>
      <c r="N50" s="1"/>
      <c r="O50" s="1"/>
      <c r="P50" s="1"/>
      <c r="Q50" s="1"/>
      <c r="R50" s="1"/>
      <c r="S50" s="1"/>
      <c r="T50" s="1"/>
      <c r="U50" s="1"/>
      <c r="V50" s="1"/>
      <c r="W50" s="1"/>
      <c r="X50" s="1"/>
      <c r="Y50" s="1"/>
      <c r="Z50" s="1"/>
    </row>
    <row r="51" spans="1:26" ht="54" customHeight="1">
      <c r="A51" s="82">
        <v>53</v>
      </c>
      <c r="B51" s="58" t="s">
        <v>166</v>
      </c>
      <c r="C51" s="83" t="s">
        <v>189</v>
      </c>
      <c r="D51" s="83" t="s">
        <v>210</v>
      </c>
      <c r="E51" s="59" t="s">
        <v>584</v>
      </c>
      <c r="F51" s="60" t="s">
        <v>537</v>
      </c>
      <c r="G51" s="67"/>
      <c r="H51" s="27"/>
      <c r="I51" s="27"/>
      <c r="J51" s="1"/>
      <c r="K51" s="1"/>
      <c r="L51" s="1"/>
      <c r="M51" s="1"/>
      <c r="N51" s="1"/>
      <c r="O51" s="1"/>
      <c r="P51" s="1"/>
      <c r="Q51" s="1"/>
      <c r="R51" s="1"/>
      <c r="S51" s="1"/>
      <c r="T51" s="1"/>
      <c r="U51" s="1"/>
      <c r="V51" s="1"/>
      <c r="W51" s="1"/>
      <c r="X51" s="1"/>
      <c r="Y51" s="1"/>
      <c r="Z51" s="1"/>
    </row>
    <row r="52" spans="1:26" ht="300" customHeight="1">
      <c r="A52" s="82">
        <v>50</v>
      </c>
      <c r="B52" s="58" t="s">
        <v>166</v>
      </c>
      <c r="C52" s="83" t="s">
        <v>189</v>
      </c>
      <c r="D52" s="83" t="s">
        <v>585</v>
      </c>
      <c r="E52" s="59" t="s">
        <v>586</v>
      </c>
      <c r="F52" s="84" t="s">
        <v>537</v>
      </c>
      <c r="G52" s="85"/>
      <c r="H52" s="27"/>
      <c r="I52" s="27"/>
      <c r="J52" s="1"/>
      <c r="K52" s="1"/>
      <c r="L52" s="1"/>
      <c r="M52" s="1"/>
      <c r="N52" s="1"/>
      <c r="O52" s="1"/>
      <c r="P52" s="1"/>
      <c r="Q52" s="1"/>
      <c r="R52" s="1"/>
      <c r="S52" s="1"/>
      <c r="T52" s="1"/>
      <c r="U52" s="1"/>
      <c r="V52" s="1"/>
      <c r="W52" s="1"/>
      <c r="X52" s="1"/>
      <c r="Y52" s="1"/>
      <c r="Z52" s="1"/>
    </row>
    <row r="53" spans="1:26" ht="162" customHeight="1">
      <c r="A53" s="86">
        <v>51</v>
      </c>
      <c r="B53" s="58" t="s">
        <v>166</v>
      </c>
      <c r="C53" s="83" t="s">
        <v>189</v>
      </c>
      <c r="D53" s="83" t="s">
        <v>587</v>
      </c>
      <c r="E53" s="59" t="s">
        <v>588</v>
      </c>
      <c r="F53" s="84" t="s">
        <v>537</v>
      </c>
      <c r="G53" s="85"/>
      <c r="H53" s="69"/>
      <c r="I53" s="69"/>
      <c r="J53" s="1"/>
      <c r="K53" s="1"/>
      <c r="L53" s="1"/>
      <c r="M53" s="1"/>
      <c r="N53" s="1"/>
      <c r="O53" s="1"/>
      <c r="P53" s="1"/>
      <c r="Q53" s="1"/>
      <c r="R53" s="1"/>
      <c r="S53" s="1"/>
      <c r="T53" s="1"/>
      <c r="U53" s="1"/>
      <c r="V53" s="1"/>
      <c r="W53" s="1"/>
      <c r="X53" s="1"/>
      <c r="Y53" s="1"/>
      <c r="Z53" s="1"/>
    </row>
    <row r="54" spans="1:26" ht="174.75" customHeight="1">
      <c r="A54" s="86">
        <v>56</v>
      </c>
      <c r="B54" s="58" t="s">
        <v>166</v>
      </c>
      <c r="C54" s="83" t="s">
        <v>189</v>
      </c>
      <c r="D54" s="83" t="s">
        <v>589</v>
      </c>
      <c r="E54" s="59" t="s">
        <v>590</v>
      </c>
      <c r="F54" s="84" t="s">
        <v>537</v>
      </c>
      <c r="G54" s="85"/>
      <c r="H54" s="69"/>
      <c r="I54" s="69"/>
      <c r="J54" s="1"/>
      <c r="K54" s="1"/>
      <c r="L54" s="1"/>
      <c r="M54" s="1"/>
      <c r="N54" s="1"/>
      <c r="O54" s="1"/>
      <c r="P54" s="1"/>
      <c r="Q54" s="1"/>
      <c r="R54" s="1"/>
      <c r="S54" s="1"/>
      <c r="T54" s="1"/>
      <c r="U54" s="1"/>
      <c r="V54" s="1"/>
      <c r="W54" s="1"/>
      <c r="X54" s="1"/>
      <c r="Y54" s="1"/>
      <c r="Z54" s="1"/>
    </row>
    <row r="55" spans="1:26" ht="174.75" customHeight="1">
      <c r="A55" s="86">
        <v>10</v>
      </c>
      <c r="B55" s="58" t="s">
        <v>40</v>
      </c>
      <c r="C55" s="83" t="s">
        <v>40</v>
      </c>
      <c r="D55" s="83" t="s">
        <v>51</v>
      </c>
      <c r="E55" s="59" t="s">
        <v>591</v>
      </c>
      <c r="F55" s="84" t="s">
        <v>537</v>
      </c>
      <c r="G55" s="85"/>
      <c r="H55" s="69"/>
      <c r="I55" s="69"/>
      <c r="J55" s="76"/>
      <c r="K55" s="76"/>
      <c r="L55" s="76"/>
      <c r="M55" s="1"/>
      <c r="N55" s="1"/>
      <c r="O55" s="1"/>
      <c r="P55" s="1"/>
      <c r="Q55" s="1"/>
      <c r="R55" s="1"/>
      <c r="S55" s="1"/>
      <c r="T55" s="1"/>
      <c r="U55" s="1"/>
      <c r="V55" s="1"/>
      <c r="W55" s="1"/>
      <c r="X55" s="1"/>
      <c r="Y55" s="1"/>
      <c r="Z55" s="1"/>
    </row>
    <row r="56" spans="1:26" ht="174.75" customHeight="1">
      <c r="A56" s="27">
        <v>14</v>
      </c>
      <c r="B56" s="58" t="s">
        <v>40</v>
      </c>
      <c r="C56" s="83" t="s">
        <v>40</v>
      </c>
      <c r="D56" s="83" t="s">
        <v>74</v>
      </c>
      <c r="E56" s="59" t="s">
        <v>592</v>
      </c>
      <c r="F56" s="84"/>
      <c r="G56" s="87" t="s">
        <v>537</v>
      </c>
      <c r="H56" s="69"/>
      <c r="I56" s="69"/>
      <c r="J56" s="76"/>
      <c r="K56" s="76"/>
      <c r="L56" s="76"/>
      <c r="M56" s="1"/>
      <c r="N56" s="1"/>
      <c r="O56" s="1"/>
      <c r="P56" s="1"/>
      <c r="Q56" s="1"/>
      <c r="R56" s="1"/>
      <c r="S56" s="1"/>
      <c r="T56" s="1"/>
      <c r="U56" s="1"/>
      <c r="V56" s="1"/>
      <c r="W56" s="1"/>
      <c r="X56" s="1"/>
      <c r="Y56" s="1"/>
      <c r="Z56" s="1"/>
    </row>
    <row r="57" spans="1:26" ht="44.25" customHeight="1">
      <c r="A57" s="88"/>
      <c r="B57" s="89"/>
      <c r="C57" s="89"/>
      <c r="D57" s="89"/>
      <c r="E57" s="75"/>
      <c r="F57" s="90"/>
      <c r="G57" s="91"/>
      <c r="H57" s="76"/>
      <c r="I57" s="76"/>
      <c r="J57" s="76"/>
      <c r="K57" s="76"/>
      <c r="L57" s="76"/>
      <c r="M57" s="1"/>
      <c r="N57" s="1"/>
      <c r="O57" s="1"/>
      <c r="P57" s="1"/>
      <c r="Q57" s="1"/>
      <c r="R57" s="1"/>
      <c r="S57" s="1"/>
      <c r="T57" s="1"/>
      <c r="U57" s="1"/>
      <c r="V57" s="1"/>
      <c r="W57" s="1"/>
      <c r="X57" s="1"/>
      <c r="Y57" s="1"/>
      <c r="Z57" s="1"/>
    </row>
    <row r="58" spans="1:26" ht="33.75" customHeight="1">
      <c r="A58" s="157" t="s">
        <v>593</v>
      </c>
      <c r="B58" s="158"/>
      <c r="C58" s="158"/>
      <c r="D58" s="158"/>
      <c r="E58" s="158"/>
      <c r="F58" s="158"/>
      <c r="G58" s="158"/>
      <c r="H58" s="159"/>
      <c r="I58" s="158"/>
      <c r="J58" s="1"/>
      <c r="K58" s="1"/>
      <c r="L58" s="1"/>
      <c r="M58" s="1"/>
      <c r="N58" s="1"/>
      <c r="O58" s="1"/>
      <c r="P58" s="1"/>
      <c r="Q58" s="1"/>
      <c r="R58" s="1"/>
      <c r="S58" s="1"/>
      <c r="T58" s="1"/>
      <c r="U58" s="1"/>
      <c r="V58" s="1"/>
      <c r="W58" s="1"/>
      <c r="X58" s="1"/>
      <c r="Y58" s="1"/>
      <c r="Z58" s="1"/>
    </row>
    <row r="59" spans="1:26" ht="21" customHeight="1">
      <c r="A59" s="1"/>
      <c r="B59" s="80"/>
      <c r="C59" s="81"/>
      <c r="D59" s="81"/>
      <c r="E59" s="1"/>
      <c r="F59" s="1"/>
      <c r="G59" s="1"/>
      <c r="H59" s="1"/>
      <c r="I59" s="1"/>
      <c r="J59" s="1"/>
      <c r="K59" s="1"/>
      <c r="L59" s="1"/>
      <c r="M59" s="1"/>
      <c r="N59" s="1"/>
      <c r="O59" s="1"/>
      <c r="P59" s="1"/>
      <c r="Q59" s="1"/>
      <c r="R59" s="1"/>
      <c r="S59" s="1"/>
      <c r="T59" s="1"/>
      <c r="U59" s="1"/>
      <c r="V59" s="1"/>
      <c r="W59" s="1"/>
      <c r="X59" s="1"/>
      <c r="Y59" s="1"/>
      <c r="Z59" s="1"/>
    </row>
    <row r="60" spans="1:26" ht="39" customHeight="1">
      <c r="A60" s="166" t="s">
        <v>594</v>
      </c>
      <c r="B60" s="77" t="s">
        <v>518</v>
      </c>
      <c r="C60" s="77" t="s">
        <v>519</v>
      </c>
      <c r="D60" s="77" t="s">
        <v>520</v>
      </c>
      <c r="E60" s="1"/>
      <c r="F60" s="1"/>
      <c r="G60" s="1"/>
      <c r="H60" s="1"/>
      <c r="I60" s="1"/>
      <c r="J60" s="1"/>
      <c r="K60" s="1"/>
      <c r="L60" s="1"/>
      <c r="M60" s="1"/>
      <c r="N60" s="1"/>
      <c r="O60" s="1"/>
      <c r="P60" s="1"/>
      <c r="Q60" s="1"/>
      <c r="R60" s="1"/>
      <c r="S60" s="1"/>
      <c r="T60" s="1"/>
      <c r="U60" s="1"/>
      <c r="V60" s="1"/>
      <c r="W60" s="1"/>
      <c r="X60" s="1"/>
      <c r="Y60" s="1"/>
      <c r="Z60" s="1"/>
    </row>
    <row r="61" spans="1:26" ht="92.25" customHeight="1">
      <c r="A61" s="165"/>
      <c r="B61" s="167" t="s">
        <v>595</v>
      </c>
      <c r="C61" s="78" t="s">
        <v>596</v>
      </c>
      <c r="D61" s="78" t="s">
        <v>597</v>
      </c>
      <c r="E61" s="1"/>
      <c r="F61" s="1"/>
      <c r="G61" s="1"/>
      <c r="H61" s="1"/>
      <c r="I61" s="1"/>
      <c r="J61" s="1"/>
      <c r="K61" s="1"/>
      <c r="L61" s="1"/>
      <c r="M61" s="1"/>
      <c r="N61" s="1"/>
      <c r="O61" s="1"/>
      <c r="P61" s="1"/>
      <c r="Q61" s="1"/>
      <c r="R61" s="1"/>
      <c r="S61" s="1"/>
      <c r="T61" s="1"/>
      <c r="U61" s="1"/>
      <c r="V61" s="1"/>
      <c r="W61" s="1"/>
      <c r="X61" s="1"/>
      <c r="Y61" s="1"/>
      <c r="Z61" s="1"/>
    </row>
    <row r="62" spans="1:26" ht="126" customHeight="1">
      <c r="A62" s="165"/>
      <c r="B62" s="165"/>
      <c r="C62" s="78" t="s">
        <v>598</v>
      </c>
      <c r="D62" s="78" t="s">
        <v>599</v>
      </c>
      <c r="E62" s="1"/>
      <c r="F62" s="1"/>
      <c r="G62" s="1"/>
      <c r="H62" s="1"/>
      <c r="I62" s="1"/>
      <c r="J62" s="1"/>
      <c r="K62" s="1"/>
      <c r="L62" s="1"/>
      <c r="M62" s="1"/>
      <c r="N62" s="1"/>
      <c r="O62" s="1"/>
      <c r="P62" s="1"/>
      <c r="Q62" s="1"/>
      <c r="R62" s="1"/>
      <c r="S62" s="1"/>
      <c r="T62" s="1"/>
      <c r="U62" s="1"/>
      <c r="V62" s="1"/>
      <c r="W62" s="1"/>
      <c r="X62" s="1"/>
      <c r="Y62" s="1"/>
      <c r="Z62" s="1"/>
    </row>
    <row r="63" spans="1:26" ht="54" customHeight="1">
      <c r="A63" s="161"/>
      <c r="B63" s="161"/>
      <c r="C63" s="78" t="s">
        <v>600</v>
      </c>
      <c r="D63" s="78" t="s">
        <v>601</v>
      </c>
      <c r="E63" s="1"/>
      <c r="F63" s="1"/>
      <c r="G63" s="1"/>
      <c r="H63" s="1"/>
      <c r="I63" s="1"/>
      <c r="J63" s="1"/>
      <c r="K63" s="1"/>
      <c r="L63" s="1"/>
      <c r="M63" s="1"/>
      <c r="N63" s="1"/>
      <c r="O63" s="1"/>
      <c r="P63" s="1"/>
      <c r="Q63" s="1"/>
      <c r="R63" s="1"/>
      <c r="S63" s="1"/>
      <c r="T63" s="1"/>
      <c r="U63" s="1"/>
      <c r="V63" s="1"/>
      <c r="W63" s="1"/>
      <c r="X63" s="1"/>
      <c r="Y63" s="1"/>
      <c r="Z63" s="1"/>
    </row>
    <row r="64" spans="1:26" ht="19.5" customHeight="1">
      <c r="A64" s="79"/>
      <c r="B64" s="56"/>
      <c r="C64" s="81"/>
      <c r="D64" s="81"/>
      <c r="E64" s="1"/>
      <c r="F64" s="1"/>
      <c r="G64" s="1"/>
      <c r="H64" s="1"/>
      <c r="I64" s="1"/>
      <c r="J64" s="1"/>
      <c r="K64" s="1"/>
      <c r="L64" s="1"/>
      <c r="M64" s="1"/>
      <c r="N64" s="1"/>
      <c r="O64" s="1"/>
      <c r="P64" s="1"/>
      <c r="Q64" s="1"/>
      <c r="R64" s="1"/>
      <c r="S64" s="1"/>
      <c r="T64" s="1"/>
      <c r="U64" s="1"/>
      <c r="V64" s="1"/>
      <c r="W64" s="1"/>
      <c r="X64" s="1"/>
      <c r="Y64" s="1"/>
      <c r="Z64" s="1"/>
    </row>
    <row r="65" spans="1:26" ht="19.5" customHeight="1">
      <c r="A65" s="54" t="s">
        <v>528</v>
      </c>
      <c r="B65" s="54" t="s">
        <v>518</v>
      </c>
      <c r="C65" s="54" t="s">
        <v>529</v>
      </c>
      <c r="D65" s="54" t="s">
        <v>530</v>
      </c>
      <c r="E65" s="54" t="s">
        <v>531</v>
      </c>
      <c r="F65" s="54" t="s">
        <v>532</v>
      </c>
      <c r="G65" s="54" t="s">
        <v>533</v>
      </c>
      <c r="H65" s="54" t="s">
        <v>534</v>
      </c>
      <c r="I65" s="54" t="s">
        <v>535</v>
      </c>
      <c r="J65" s="1"/>
      <c r="K65" s="1"/>
      <c r="L65" s="1"/>
      <c r="M65" s="1"/>
      <c r="N65" s="1"/>
      <c r="O65" s="1"/>
      <c r="P65" s="1"/>
      <c r="Q65" s="1"/>
      <c r="R65" s="1"/>
      <c r="S65" s="1"/>
      <c r="T65" s="1"/>
      <c r="U65" s="1"/>
      <c r="V65" s="1"/>
      <c r="W65" s="1"/>
      <c r="X65" s="1"/>
      <c r="Y65" s="1"/>
      <c r="Z65" s="1"/>
    </row>
    <row r="66" spans="1:26" ht="72" customHeight="1">
      <c r="A66" s="82">
        <v>46</v>
      </c>
      <c r="B66" s="58" t="s">
        <v>166</v>
      </c>
      <c r="C66" s="58" t="s">
        <v>166</v>
      </c>
      <c r="D66" s="58" t="s">
        <v>602</v>
      </c>
      <c r="E66" s="59" t="s">
        <v>603</v>
      </c>
      <c r="F66" s="92" t="s">
        <v>537</v>
      </c>
      <c r="G66" s="92"/>
      <c r="H66" s="93"/>
      <c r="I66" s="93"/>
      <c r="J66" s="1"/>
      <c r="K66" s="1"/>
      <c r="L66" s="1"/>
      <c r="M66" s="1"/>
      <c r="N66" s="1"/>
      <c r="O66" s="1"/>
      <c r="P66" s="1"/>
      <c r="Q66" s="1"/>
      <c r="R66" s="1"/>
      <c r="S66" s="1"/>
      <c r="T66" s="1"/>
      <c r="U66" s="1"/>
      <c r="V66" s="1"/>
      <c r="W66" s="1"/>
      <c r="X66" s="1"/>
      <c r="Y66" s="1"/>
      <c r="Z66" s="1"/>
    </row>
    <row r="67" spans="1:26" ht="54" customHeight="1">
      <c r="A67" s="82">
        <v>48</v>
      </c>
      <c r="B67" s="58" t="s">
        <v>166</v>
      </c>
      <c r="C67" s="58" t="s">
        <v>166</v>
      </c>
      <c r="D67" s="58" t="s">
        <v>184</v>
      </c>
      <c r="E67" s="59" t="s">
        <v>604</v>
      </c>
      <c r="F67" s="92" t="s">
        <v>537</v>
      </c>
      <c r="G67" s="92"/>
      <c r="H67" s="93"/>
      <c r="I67" s="93"/>
      <c r="J67" s="1"/>
      <c r="K67" s="1"/>
      <c r="L67" s="1"/>
      <c r="M67" s="1"/>
      <c r="N67" s="1"/>
      <c r="O67" s="1"/>
      <c r="P67" s="1"/>
      <c r="Q67" s="1"/>
      <c r="R67" s="1"/>
      <c r="S67" s="1"/>
      <c r="T67" s="1"/>
      <c r="U67" s="1"/>
      <c r="V67" s="1"/>
      <c r="W67" s="1"/>
      <c r="X67" s="1"/>
      <c r="Y67" s="1"/>
      <c r="Z67" s="1"/>
    </row>
    <row r="68" spans="1:26" ht="54" customHeight="1">
      <c r="A68" s="82">
        <v>47</v>
      </c>
      <c r="B68" s="58" t="s">
        <v>166</v>
      </c>
      <c r="C68" s="58" t="s">
        <v>166</v>
      </c>
      <c r="D68" s="58" t="s">
        <v>605</v>
      </c>
      <c r="E68" s="59" t="s">
        <v>606</v>
      </c>
      <c r="F68" s="92" t="s">
        <v>561</v>
      </c>
      <c r="G68" s="92"/>
      <c r="H68" s="93"/>
      <c r="I68" s="93"/>
      <c r="J68" s="1"/>
      <c r="K68" s="1"/>
      <c r="L68" s="1"/>
      <c r="M68" s="1"/>
      <c r="N68" s="1"/>
      <c r="O68" s="1"/>
      <c r="P68" s="1"/>
      <c r="Q68" s="1"/>
      <c r="R68" s="1"/>
      <c r="S68" s="1"/>
      <c r="T68" s="1"/>
      <c r="U68" s="1"/>
      <c r="V68" s="1"/>
      <c r="W68" s="1"/>
      <c r="X68" s="1"/>
      <c r="Y68" s="1"/>
      <c r="Z68" s="1"/>
    </row>
    <row r="69" spans="1:26" ht="36" customHeight="1">
      <c r="A69" s="86">
        <v>76</v>
      </c>
      <c r="B69" s="58" t="s">
        <v>300</v>
      </c>
      <c r="C69" s="58" t="s">
        <v>300</v>
      </c>
      <c r="D69" s="58" t="s">
        <v>301</v>
      </c>
      <c r="E69" s="59" t="s">
        <v>607</v>
      </c>
      <c r="F69" s="92"/>
      <c r="G69" s="92" t="s">
        <v>537</v>
      </c>
      <c r="H69" s="93"/>
      <c r="I69" s="93"/>
      <c r="J69" s="1"/>
      <c r="K69" s="1"/>
      <c r="L69" s="1"/>
      <c r="M69" s="1"/>
      <c r="N69" s="1"/>
      <c r="O69" s="1"/>
      <c r="P69" s="1"/>
      <c r="Q69" s="1"/>
      <c r="R69" s="1"/>
      <c r="S69" s="1"/>
      <c r="T69" s="1"/>
      <c r="U69" s="1"/>
      <c r="V69" s="1"/>
      <c r="W69" s="1"/>
      <c r="X69" s="1"/>
      <c r="Y69" s="1"/>
      <c r="Z69" s="1"/>
    </row>
    <row r="70" spans="1:26" ht="18.75" customHeight="1">
      <c r="A70" s="94"/>
      <c r="B70" s="72"/>
      <c r="C70" s="72"/>
      <c r="D70" s="72"/>
      <c r="E70" s="95"/>
      <c r="F70" s="76"/>
      <c r="G70" s="76"/>
      <c r="H70" s="1"/>
      <c r="I70" s="1"/>
      <c r="J70" s="1"/>
      <c r="K70" s="1"/>
      <c r="L70" s="1"/>
      <c r="M70" s="1"/>
      <c r="N70" s="1"/>
      <c r="O70" s="1"/>
      <c r="P70" s="1"/>
      <c r="Q70" s="1"/>
      <c r="R70" s="1"/>
      <c r="S70" s="1"/>
      <c r="T70" s="1"/>
      <c r="U70" s="1"/>
      <c r="V70" s="1"/>
      <c r="W70" s="1"/>
      <c r="X70" s="1"/>
      <c r="Y70" s="1"/>
      <c r="Z70" s="1"/>
    </row>
    <row r="71" spans="1:26" ht="33.75" customHeight="1">
      <c r="A71" s="157" t="s">
        <v>608</v>
      </c>
      <c r="B71" s="158"/>
      <c r="C71" s="158"/>
      <c r="D71" s="158"/>
      <c r="E71" s="158"/>
      <c r="F71" s="158"/>
      <c r="G71" s="158"/>
      <c r="H71" s="159"/>
      <c r="I71" s="158"/>
      <c r="J71" s="1"/>
      <c r="K71" s="1"/>
      <c r="L71" s="1"/>
      <c r="M71" s="1"/>
      <c r="N71" s="1"/>
      <c r="O71" s="1"/>
      <c r="P71" s="1"/>
      <c r="Q71" s="1"/>
      <c r="R71" s="1"/>
      <c r="S71" s="1"/>
      <c r="T71" s="1"/>
      <c r="U71" s="1"/>
      <c r="V71" s="1"/>
      <c r="W71" s="1"/>
      <c r="X71" s="1"/>
      <c r="Y71" s="1"/>
      <c r="Z71" s="1"/>
    </row>
    <row r="72" spans="1:26" ht="33.75" customHeight="1">
      <c r="A72" s="79"/>
      <c r="B72" s="96"/>
      <c r="C72" s="96"/>
      <c r="D72" s="96"/>
      <c r="E72" s="95"/>
      <c r="F72" s="76"/>
      <c r="G72" s="76"/>
      <c r="H72" s="1"/>
      <c r="I72" s="1"/>
      <c r="J72" s="1"/>
      <c r="K72" s="1"/>
      <c r="L72" s="1"/>
      <c r="M72" s="1"/>
      <c r="N72" s="1"/>
      <c r="O72" s="1"/>
      <c r="P72" s="1"/>
      <c r="Q72" s="1"/>
      <c r="R72" s="1"/>
      <c r="S72" s="1"/>
      <c r="T72" s="1"/>
      <c r="U72" s="1"/>
      <c r="V72" s="1"/>
      <c r="W72" s="1"/>
      <c r="X72" s="1"/>
      <c r="Y72" s="1"/>
      <c r="Z72" s="1"/>
    </row>
    <row r="73" spans="1:26" ht="33.75" customHeight="1">
      <c r="A73" s="79"/>
      <c r="B73" s="96"/>
      <c r="C73" s="96"/>
      <c r="D73" s="96"/>
      <c r="E73" s="95"/>
      <c r="F73" s="76"/>
      <c r="G73" s="76"/>
      <c r="H73" s="1"/>
      <c r="I73" s="1"/>
      <c r="J73" s="1"/>
      <c r="K73" s="1"/>
      <c r="L73" s="1"/>
      <c r="M73" s="1"/>
      <c r="N73" s="1"/>
      <c r="O73" s="1"/>
      <c r="P73" s="1"/>
      <c r="Q73" s="1"/>
      <c r="R73" s="1"/>
      <c r="S73" s="1"/>
      <c r="T73" s="1"/>
      <c r="U73" s="1"/>
      <c r="V73" s="1"/>
      <c r="W73" s="1"/>
      <c r="X73" s="1"/>
      <c r="Y73" s="1"/>
      <c r="Z73" s="1"/>
    </row>
    <row r="74" spans="1:26" ht="36" customHeight="1">
      <c r="A74" s="166" t="s">
        <v>609</v>
      </c>
      <c r="B74" s="77" t="s">
        <v>518</v>
      </c>
      <c r="C74" s="77" t="s">
        <v>519</v>
      </c>
      <c r="D74" s="77" t="s">
        <v>520</v>
      </c>
      <c r="E74" s="1"/>
      <c r="F74" s="1"/>
      <c r="G74" s="1"/>
      <c r="H74" s="1"/>
      <c r="I74" s="1"/>
      <c r="J74" s="1"/>
      <c r="K74" s="1"/>
      <c r="L74" s="1"/>
      <c r="M74" s="1"/>
      <c r="N74" s="1"/>
      <c r="O74" s="1"/>
      <c r="P74" s="1"/>
      <c r="Q74" s="1"/>
      <c r="R74" s="1"/>
      <c r="S74" s="1"/>
      <c r="T74" s="1"/>
      <c r="U74" s="1"/>
      <c r="V74" s="1"/>
      <c r="W74" s="1"/>
      <c r="X74" s="1"/>
      <c r="Y74" s="1"/>
      <c r="Z74" s="1"/>
    </row>
    <row r="75" spans="1:26" ht="75" customHeight="1">
      <c r="A75" s="165"/>
      <c r="B75" s="167" t="s">
        <v>610</v>
      </c>
      <c r="C75" s="78" t="s">
        <v>611</v>
      </c>
      <c r="D75" s="78" t="s">
        <v>612</v>
      </c>
      <c r="E75" s="1"/>
      <c r="F75" s="1"/>
      <c r="G75" s="1"/>
      <c r="H75" s="1"/>
      <c r="I75" s="1"/>
      <c r="J75" s="1"/>
      <c r="K75" s="1"/>
      <c r="L75" s="1"/>
      <c r="M75" s="1"/>
      <c r="N75" s="1"/>
      <c r="O75" s="1"/>
      <c r="P75" s="1"/>
      <c r="Q75" s="1"/>
      <c r="R75" s="1"/>
      <c r="S75" s="1"/>
      <c r="T75" s="1"/>
      <c r="U75" s="1"/>
      <c r="V75" s="1"/>
      <c r="W75" s="1"/>
      <c r="X75" s="1"/>
      <c r="Y75" s="1"/>
      <c r="Z75" s="1"/>
    </row>
    <row r="76" spans="1:26" ht="72" customHeight="1">
      <c r="A76" s="165"/>
      <c r="B76" s="165"/>
      <c r="C76" s="78" t="s">
        <v>613</v>
      </c>
      <c r="D76" s="78" t="s">
        <v>614</v>
      </c>
      <c r="E76" s="1"/>
      <c r="F76" s="1"/>
      <c r="G76" s="1"/>
      <c r="H76" s="1"/>
      <c r="I76" s="1"/>
      <c r="J76" s="1"/>
      <c r="K76" s="1"/>
      <c r="L76" s="1"/>
      <c r="M76" s="1"/>
      <c r="N76" s="1"/>
      <c r="O76" s="1"/>
      <c r="P76" s="1"/>
      <c r="Q76" s="1"/>
      <c r="R76" s="1"/>
      <c r="S76" s="1"/>
      <c r="T76" s="1"/>
      <c r="U76" s="1"/>
      <c r="V76" s="1"/>
      <c r="W76" s="1"/>
      <c r="X76" s="1"/>
      <c r="Y76" s="1"/>
      <c r="Z76" s="1"/>
    </row>
    <row r="77" spans="1:26" ht="72" customHeight="1">
      <c r="A77" s="161"/>
      <c r="B77" s="161"/>
      <c r="C77" s="78" t="s">
        <v>615</v>
      </c>
      <c r="D77" s="78" t="s">
        <v>616</v>
      </c>
      <c r="E77" s="1"/>
      <c r="F77" s="1"/>
      <c r="G77" s="1"/>
      <c r="H77" s="1"/>
      <c r="I77" s="1"/>
      <c r="J77" s="1"/>
      <c r="K77" s="1"/>
      <c r="L77" s="1"/>
      <c r="M77" s="1"/>
      <c r="N77" s="1"/>
      <c r="O77" s="1"/>
      <c r="P77" s="1"/>
      <c r="Q77" s="1"/>
      <c r="R77" s="1"/>
      <c r="S77" s="1"/>
      <c r="T77" s="1"/>
      <c r="U77" s="1"/>
      <c r="V77" s="1"/>
      <c r="W77" s="1"/>
      <c r="X77" s="1"/>
      <c r="Y77" s="1"/>
      <c r="Z77" s="1"/>
    </row>
    <row r="78" spans="1:26" ht="19.5" customHeight="1">
      <c r="A78" s="79"/>
      <c r="B78" s="56"/>
      <c r="C78" s="81"/>
      <c r="D78" s="81"/>
      <c r="E78" s="1"/>
      <c r="F78" s="1"/>
      <c r="G78" s="1"/>
      <c r="H78" s="1"/>
      <c r="I78" s="1"/>
      <c r="J78" s="1"/>
      <c r="K78" s="1"/>
      <c r="L78" s="1"/>
      <c r="M78" s="1"/>
      <c r="N78" s="1"/>
      <c r="O78" s="1"/>
      <c r="P78" s="1"/>
      <c r="Q78" s="1"/>
      <c r="R78" s="1"/>
      <c r="S78" s="1"/>
      <c r="T78" s="1"/>
      <c r="U78" s="1"/>
      <c r="V78" s="1"/>
      <c r="W78" s="1"/>
      <c r="X78" s="1"/>
      <c r="Y78" s="1"/>
      <c r="Z78" s="1"/>
    </row>
    <row r="79" spans="1:26" ht="19.5" customHeight="1">
      <c r="A79" s="54" t="s">
        <v>528</v>
      </c>
      <c r="B79" s="54" t="s">
        <v>518</v>
      </c>
      <c r="C79" s="54" t="s">
        <v>529</v>
      </c>
      <c r="D79" s="54" t="s">
        <v>530</v>
      </c>
      <c r="E79" s="54" t="s">
        <v>531</v>
      </c>
      <c r="F79" s="54" t="s">
        <v>532</v>
      </c>
      <c r="G79" s="54" t="s">
        <v>533</v>
      </c>
      <c r="H79" s="54" t="s">
        <v>534</v>
      </c>
      <c r="I79" s="54" t="s">
        <v>535</v>
      </c>
      <c r="J79" s="1"/>
      <c r="K79" s="1"/>
      <c r="L79" s="1"/>
      <c r="M79" s="1"/>
      <c r="N79" s="1"/>
      <c r="O79" s="1"/>
      <c r="P79" s="1"/>
      <c r="Q79" s="1"/>
      <c r="R79" s="1"/>
      <c r="S79" s="1"/>
      <c r="T79" s="1"/>
      <c r="U79" s="1"/>
      <c r="V79" s="1"/>
      <c r="W79" s="1"/>
      <c r="X79" s="1"/>
      <c r="Y79" s="1"/>
      <c r="Z79" s="1"/>
    </row>
    <row r="80" spans="1:26" ht="36" customHeight="1">
      <c r="A80" s="97">
        <v>16</v>
      </c>
      <c r="B80" s="58" t="s">
        <v>40</v>
      </c>
      <c r="C80" s="58" t="s">
        <v>40</v>
      </c>
      <c r="D80" s="58" t="s">
        <v>617</v>
      </c>
      <c r="E80" s="59" t="s">
        <v>618</v>
      </c>
      <c r="F80" s="98"/>
      <c r="G80" s="59" t="s">
        <v>537</v>
      </c>
      <c r="H80" s="93"/>
      <c r="I80" s="93"/>
      <c r="J80" s="1"/>
      <c r="K80" s="1"/>
      <c r="L80" s="1"/>
      <c r="M80" s="1"/>
      <c r="N80" s="1"/>
      <c r="O80" s="1"/>
      <c r="P80" s="1"/>
      <c r="Q80" s="1"/>
      <c r="R80" s="1"/>
      <c r="S80" s="1"/>
      <c r="T80" s="1"/>
      <c r="U80" s="1"/>
      <c r="V80" s="1"/>
      <c r="W80" s="1"/>
      <c r="X80" s="1"/>
      <c r="Y80" s="1"/>
      <c r="Z80" s="1"/>
    </row>
    <row r="81" spans="1:26" ht="36" customHeight="1">
      <c r="A81" s="97">
        <v>17</v>
      </c>
      <c r="B81" s="58" t="s">
        <v>40</v>
      </c>
      <c r="C81" s="58" t="s">
        <v>40</v>
      </c>
      <c r="D81" s="58" t="s">
        <v>619</v>
      </c>
      <c r="E81" s="59" t="s">
        <v>620</v>
      </c>
      <c r="F81" s="98"/>
      <c r="G81" s="59" t="s">
        <v>537</v>
      </c>
      <c r="H81" s="93"/>
      <c r="I81" s="93"/>
      <c r="J81" s="1"/>
      <c r="K81" s="1"/>
      <c r="L81" s="1"/>
      <c r="M81" s="1"/>
      <c r="N81" s="1"/>
      <c r="O81" s="1"/>
      <c r="P81" s="1"/>
      <c r="Q81" s="1"/>
      <c r="R81" s="1"/>
      <c r="S81" s="1"/>
      <c r="T81" s="1"/>
      <c r="U81" s="1"/>
      <c r="V81" s="1"/>
      <c r="W81" s="1"/>
      <c r="X81" s="1"/>
      <c r="Y81" s="1"/>
      <c r="Z81" s="1"/>
    </row>
    <row r="82" spans="1:26" ht="36" customHeight="1">
      <c r="A82" s="97">
        <v>18</v>
      </c>
      <c r="B82" s="58" t="s">
        <v>40</v>
      </c>
      <c r="C82" s="58" t="s">
        <v>40</v>
      </c>
      <c r="D82" s="58" t="s">
        <v>621</v>
      </c>
      <c r="E82" s="59" t="s">
        <v>622</v>
      </c>
      <c r="F82" s="98"/>
      <c r="G82" s="59" t="s">
        <v>537</v>
      </c>
      <c r="H82" s="93"/>
      <c r="I82" s="93"/>
      <c r="J82" s="1"/>
      <c r="K82" s="1"/>
      <c r="L82" s="1"/>
      <c r="M82" s="1"/>
      <c r="N82" s="1"/>
      <c r="O82" s="1"/>
      <c r="P82" s="1"/>
      <c r="Q82" s="1"/>
      <c r="R82" s="1"/>
      <c r="S82" s="1"/>
      <c r="T82" s="1"/>
      <c r="U82" s="1"/>
      <c r="V82" s="1"/>
      <c r="W82" s="1"/>
      <c r="X82" s="1"/>
      <c r="Y82" s="1"/>
      <c r="Z82" s="1"/>
    </row>
    <row r="83" spans="1:26" ht="72" customHeight="1">
      <c r="A83" s="97">
        <v>36</v>
      </c>
      <c r="B83" s="58" t="s">
        <v>119</v>
      </c>
      <c r="C83" s="58" t="s">
        <v>119</v>
      </c>
      <c r="D83" s="58" t="s">
        <v>125</v>
      </c>
      <c r="E83" s="59" t="s">
        <v>623</v>
      </c>
      <c r="F83" s="98"/>
      <c r="G83" s="59" t="s">
        <v>537</v>
      </c>
      <c r="H83" s="93"/>
      <c r="I83" s="93"/>
      <c r="J83" s="1"/>
      <c r="K83" s="1"/>
      <c r="L83" s="1"/>
      <c r="M83" s="1"/>
      <c r="N83" s="1"/>
      <c r="O83" s="1"/>
      <c r="P83" s="1"/>
      <c r="Q83" s="1"/>
      <c r="R83" s="1"/>
      <c r="S83" s="1"/>
      <c r="T83" s="1"/>
      <c r="U83" s="1"/>
      <c r="V83" s="1"/>
      <c r="W83" s="1"/>
      <c r="X83" s="1"/>
      <c r="Y83" s="1"/>
      <c r="Z83" s="1"/>
    </row>
    <row r="84" spans="1:26" ht="36" customHeight="1">
      <c r="A84" s="97">
        <v>28</v>
      </c>
      <c r="B84" s="58" t="s">
        <v>80</v>
      </c>
      <c r="C84" s="58" t="s">
        <v>92</v>
      </c>
      <c r="D84" s="58" t="s">
        <v>103</v>
      </c>
      <c r="E84" s="59" t="s">
        <v>624</v>
      </c>
      <c r="F84" s="99"/>
      <c r="G84" s="59" t="s">
        <v>537</v>
      </c>
      <c r="H84" s="99"/>
      <c r="I84" s="99"/>
      <c r="J84" s="76"/>
      <c r="K84" s="76"/>
      <c r="L84" s="76"/>
      <c r="M84" s="1"/>
      <c r="N84" s="1"/>
      <c r="O84" s="1"/>
      <c r="P84" s="1"/>
      <c r="Q84" s="1"/>
      <c r="R84" s="1"/>
      <c r="S84" s="1"/>
      <c r="T84" s="1"/>
      <c r="U84" s="1"/>
      <c r="V84" s="1"/>
      <c r="W84" s="1"/>
      <c r="X84" s="1"/>
      <c r="Y84" s="1"/>
      <c r="Z84" s="1"/>
    </row>
    <row r="85" spans="1:26" ht="72" customHeight="1">
      <c r="A85" s="97">
        <v>34</v>
      </c>
      <c r="B85" s="58" t="s">
        <v>119</v>
      </c>
      <c r="C85" s="58" t="s">
        <v>119</v>
      </c>
      <c r="D85" s="58" t="s">
        <v>120</v>
      </c>
      <c r="E85" s="59" t="s">
        <v>625</v>
      </c>
      <c r="F85" s="59" t="s">
        <v>537</v>
      </c>
      <c r="G85" s="100"/>
      <c r="H85" s="101"/>
      <c r="I85" s="101"/>
      <c r="J85" s="76"/>
      <c r="K85" s="76"/>
      <c r="L85" s="76"/>
      <c r="M85" s="1"/>
      <c r="N85" s="1"/>
      <c r="O85" s="1"/>
      <c r="P85" s="1"/>
      <c r="Q85" s="1"/>
      <c r="R85" s="1"/>
      <c r="S85" s="1"/>
      <c r="T85" s="1"/>
      <c r="U85" s="1"/>
      <c r="V85" s="1"/>
      <c r="W85" s="1"/>
      <c r="X85" s="1"/>
      <c r="Y85" s="1"/>
      <c r="Z85" s="1"/>
    </row>
    <row r="86" spans="1:26" ht="36" customHeight="1">
      <c r="A86" s="98">
        <v>15</v>
      </c>
      <c r="B86" s="58" t="s">
        <v>40</v>
      </c>
      <c r="C86" s="58" t="s">
        <v>40</v>
      </c>
      <c r="D86" s="58" t="s">
        <v>626</v>
      </c>
      <c r="E86" s="59" t="s">
        <v>627</v>
      </c>
      <c r="F86" s="101"/>
      <c r="G86" s="78" t="s">
        <v>537</v>
      </c>
      <c r="H86" s="101"/>
      <c r="I86" s="101"/>
      <c r="J86" s="76"/>
      <c r="K86" s="76"/>
      <c r="L86" s="76"/>
      <c r="M86" s="1"/>
      <c r="N86" s="1"/>
      <c r="O86" s="1"/>
      <c r="P86" s="1"/>
      <c r="Q86" s="1"/>
      <c r="R86" s="1"/>
      <c r="S86" s="1"/>
      <c r="T86" s="1"/>
      <c r="U86" s="1"/>
      <c r="V86" s="1"/>
      <c r="W86" s="1"/>
      <c r="X86" s="1"/>
      <c r="Y86" s="1"/>
      <c r="Z86" s="1"/>
    </row>
    <row r="87" spans="1:26" ht="18" customHeight="1">
      <c r="A87" s="102"/>
      <c r="B87" s="96"/>
      <c r="C87" s="96"/>
      <c r="D87" s="96"/>
      <c r="E87" s="61"/>
      <c r="F87" s="103"/>
      <c r="G87" s="89"/>
      <c r="H87" s="103"/>
      <c r="I87" s="103"/>
      <c r="J87" s="76"/>
      <c r="K87" s="76"/>
      <c r="L87" s="76"/>
      <c r="M87" s="1"/>
      <c r="N87" s="1"/>
      <c r="O87" s="1"/>
      <c r="P87" s="1"/>
      <c r="Q87" s="1"/>
      <c r="R87" s="1"/>
      <c r="S87" s="1"/>
      <c r="T87" s="1"/>
      <c r="U87" s="1"/>
      <c r="V87" s="1"/>
      <c r="W87" s="1"/>
      <c r="X87" s="1"/>
      <c r="Y87" s="1"/>
      <c r="Z87" s="1"/>
    </row>
    <row r="88" spans="1:26" ht="33.75" customHeight="1">
      <c r="A88" s="157" t="s">
        <v>628</v>
      </c>
      <c r="B88" s="158"/>
      <c r="C88" s="158"/>
      <c r="D88" s="158"/>
      <c r="E88" s="158"/>
      <c r="F88" s="158"/>
      <c r="G88" s="158"/>
      <c r="H88" s="159"/>
      <c r="I88" s="158"/>
      <c r="J88" s="76"/>
      <c r="K88" s="76"/>
      <c r="L88" s="76"/>
      <c r="M88" s="1"/>
      <c r="N88" s="1"/>
      <c r="O88" s="1"/>
      <c r="P88" s="1"/>
      <c r="Q88" s="1"/>
      <c r="R88" s="1"/>
      <c r="S88" s="1"/>
      <c r="T88" s="1"/>
      <c r="U88" s="1"/>
      <c r="V88" s="1"/>
      <c r="W88" s="1"/>
      <c r="X88" s="1"/>
      <c r="Y88" s="1"/>
      <c r="Z88" s="1"/>
    </row>
    <row r="89" spans="1:26" ht="33.75" customHeight="1">
      <c r="A89" s="104"/>
      <c r="B89" s="96"/>
      <c r="C89" s="96"/>
      <c r="D89" s="96"/>
      <c r="E89" s="61"/>
      <c r="F89" s="76"/>
      <c r="G89" s="76"/>
      <c r="H89" s="76"/>
      <c r="I89" s="76"/>
      <c r="J89" s="76"/>
      <c r="K89" s="76"/>
      <c r="L89" s="76"/>
      <c r="M89" s="1"/>
      <c r="N89" s="1"/>
      <c r="O89" s="1"/>
      <c r="P89" s="1"/>
      <c r="Q89" s="1"/>
      <c r="R89" s="1"/>
      <c r="S89" s="1"/>
      <c r="T89" s="1"/>
      <c r="U89" s="1"/>
      <c r="V89" s="1"/>
      <c r="W89" s="1"/>
      <c r="X89" s="1"/>
      <c r="Y89" s="1"/>
      <c r="Z89" s="1"/>
    </row>
    <row r="90" spans="1:26" ht="46.5" customHeight="1">
      <c r="A90" s="160" t="s">
        <v>629</v>
      </c>
      <c r="B90" s="54" t="s">
        <v>518</v>
      </c>
      <c r="C90" s="54" t="s">
        <v>519</v>
      </c>
      <c r="D90" s="54" t="s">
        <v>520</v>
      </c>
      <c r="E90" s="1"/>
      <c r="F90" s="1"/>
      <c r="G90" s="1"/>
      <c r="H90" s="1"/>
      <c r="I90" s="1"/>
      <c r="J90" s="1"/>
      <c r="K90" s="1"/>
      <c r="L90" s="1"/>
      <c r="M90" s="1"/>
      <c r="N90" s="1"/>
      <c r="O90" s="1"/>
      <c r="P90" s="1"/>
      <c r="Q90" s="1"/>
      <c r="R90" s="1"/>
      <c r="S90" s="1"/>
      <c r="T90" s="1"/>
      <c r="U90" s="1"/>
      <c r="V90" s="1"/>
      <c r="W90" s="1"/>
      <c r="X90" s="1"/>
      <c r="Y90" s="1"/>
      <c r="Z90" s="1"/>
    </row>
    <row r="91" spans="1:26" ht="144" customHeight="1">
      <c r="A91" s="161"/>
      <c r="B91" s="54" t="s">
        <v>630</v>
      </c>
      <c r="C91" s="105" t="s">
        <v>631</v>
      </c>
      <c r="D91" s="105" t="s">
        <v>632</v>
      </c>
      <c r="E91" s="1"/>
      <c r="F91" s="1"/>
      <c r="G91" s="1"/>
      <c r="H91" s="1"/>
      <c r="I91" s="1"/>
      <c r="J91" s="1"/>
      <c r="K91" s="1"/>
      <c r="L91" s="1"/>
      <c r="M91" s="1"/>
      <c r="N91" s="1"/>
      <c r="O91" s="1"/>
      <c r="P91" s="1"/>
      <c r="Q91" s="1"/>
      <c r="R91" s="1"/>
      <c r="S91" s="1"/>
      <c r="T91" s="1"/>
      <c r="U91" s="1"/>
      <c r="V91" s="1"/>
      <c r="W91" s="1"/>
      <c r="X91" s="1"/>
      <c r="Y91" s="1"/>
      <c r="Z91" s="1"/>
    </row>
    <row r="92" spans="1:26" ht="33.75" customHeight="1">
      <c r="A92" s="106"/>
      <c r="B92" s="107"/>
      <c r="C92" s="1"/>
      <c r="D92" s="1"/>
      <c r="E92" s="1"/>
      <c r="F92" s="1"/>
      <c r="G92" s="1"/>
      <c r="H92" s="1"/>
      <c r="I92" s="1"/>
      <c r="J92" s="1"/>
      <c r="K92" s="1"/>
      <c r="L92" s="1"/>
      <c r="M92" s="1"/>
      <c r="N92" s="1"/>
      <c r="O92" s="1"/>
      <c r="P92" s="1"/>
      <c r="Q92" s="1"/>
      <c r="R92" s="1"/>
      <c r="S92" s="1"/>
      <c r="T92" s="1"/>
      <c r="U92" s="1"/>
      <c r="V92" s="1"/>
      <c r="W92" s="1"/>
      <c r="X92" s="1"/>
      <c r="Y92" s="1"/>
      <c r="Z92" s="1"/>
    </row>
    <row r="93" spans="1:26" ht="19.5" customHeight="1">
      <c r="A93" s="54" t="s">
        <v>528</v>
      </c>
      <c r="B93" s="54" t="s">
        <v>518</v>
      </c>
      <c r="C93" s="54" t="s">
        <v>529</v>
      </c>
      <c r="D93" s="54" t="s">
        <v>530</v>
      </c>
      <c r="E93" s="54" t="s">
        <v>531</v>
      </c>
      <c r="F93" s="54" t="s">
        <v>532</v>
      </c>
      <c r="G93" s="54" t="s">
        <v>533</v>
      </c>
      <c r="H93" s="54" t="s">
        <v>534</v>
      </c>
      <c r="I93" s="54" t="s">
        <v>535</v>
      </c>
      <c r="J93" s="1"/>
      <c r="K93" s="1"/>
      <c r="L93" s="1"/>
      <c r="M93" s="1"/>
      <c r="N93" s="1"/>
      <c r="O93" s="1"/>
      <c r="P93" s="1"/>
      <c r="Q93" s="1"/>
      <c r="R93" s="1"/>
      <c r="S93" s="1"/>
      <c r="T93" s="1"/>
      <c r="U93" s="1"/>
      <c r="V93" s="1"/>
      <c r="W93" s="1"/>
      <c r="X93" s="1"/>
      <c r="Y93" s="1"/>
      <c r="Z93" s="1"/>
    </row>
    <row r="94" spans="1:26" ht="36" customHeight="1">
      <c r="A94" s="108">
        <v>60</v>
      </c>
      <c r="B94" s="58" t="s">
        <v>245</v>
      </c>
      <c r="C94" s="58" t="s">
        <v>246</v>
      </c>
      <c r="D94" s="58" t="s">
        <v>247</v>
      </c>
      <c r="E94" s="59" t="s">
        <v>633</v>
      </c>
      <c r="F94" s="109"/>
      <c r="G94" s="60" t="s">
        <v>537</v>
      </c>
      <c r="H94" s="27"/>
      <c r="I94" s="27"/>
      <c r="J94" s="1"/>
      <c r="K94" s="1"/>
      <c r="L94" s="1"/>
      <c r="M94" s="1"/>
      <c r="N94" s="1"/>
      <c r="O94" s="1"/>
      <c r="P94" s="1"/>
      <c r="Q94" s="1"/>
      <c r="R94" s="1"/>
      <c r="S94" s="1"/>
      <c r="T94" s="1"/>
      <c r="U94" s="1"/>
      <c r="V94" s="1"/>
      <c r="W94" s="1"/>
      <c r="X94" s="1"/>
      <c r="Y94" s="1"/>
      <c r="Z94" s="1"/>
    </row>
    <row r="95" spans="1:26" ht="36" customHeight="1">
      <c r="A95" s="108">
        <v>61</v>
      </c>
      <c r="B95" s="58" t="s">
        <v>245</v>
      </c>
      <c r="C95" s="58" t="s">
        <v>246</v>
      </c>
      <c r="D95" s="58" t="s">
        <v>252</v>
      </c>
      <c r="E95" s="59" t="s">
        <v>634</v>
      </c>
      <c r="F95" s="60" t="s">
        <v>537</v>
      </c>
      <c r="G95" s="109"/>
      <c r="H95" s="27"/>
      <c r="I95" s="27"/>
      <c r="J95" s="1"/>
      <c r="K95" s="1"/>
      <c r="L95" s="1"/>
      <c r="M95" s="1"/>
      <c r="N95" s="1"/>
      <c r="O95" s="1"/>
      <c r="P95" s="1"/>
      <c r="Q95" s="1"/>
      <c r="R95" s="1"/>
      <c r="S95" s="1"/>
      <c r="T95" s="1"/>
      <c r="U95" s="1"/>
      <c r="V95" s="1"/>
      <c r="W95" s="1"/>
      <c r="X95" s="1"/>
      <c r="Y95" s="1"/>
      <c r="Z95" s="1"/>
    </row>
    <row r="96" spans="1:26" ht="36" customHeight="1">
      <c r="A96" s="108">
        <v>70</v>
      </c>
      <c r="B96" s="58" t="s">
        <v>245</v>
      </c>
      <c r="C96" s="58" t="s">
        <v>278</v>
      </c>
      <c r="D96" s="58" t="s">
        <v>273</v>
      </c>
      <c r="E96" s="59" t="s">
        <v>635</v>
      </c>
      <c r="F96" s="60" t="s">
        <v>537</v>
      </c>
      <c r="G96" s="109"/>
      <c r="H96" s="27"/>
      <c r="I96" s="27"/>
      <c r="J96" s="1"/>
      <c r="K96" s="1"/>
      <c r="L96" s="1"/>
      <c r="M96" s="1"/>
      <c r="N96" s="1"/>
      <c r="O96" s="1"/>
      <c r="P96" s="1"/>
      <c r="Q96" s="1"/>
      <c r="R96" s="1"/>
      <c r="S96" s="1"/>
      <c r="T96" s="1"/>
      <c r="U96" s="1"/>
      <c r="V96" s="1"/>
      <c r="W96" s="1"/>
      <c r="X96" s="1"/>
      <c r="Y96" s="1"/>
      <c r="Z96" s="1"/>
    </row>
    <row r="97" spans="1:26" ht="36" customHeight="1">
      <c r="A97" s="108">
        <v>62</v>
      </c>
      <c r="B97" s="58" t="s">
        <v>245</v>
      </c>
      <c r="C97" s="58" t="s">
        <v>246</v>
      </c>
      <c r="D97" s="58" t="s">
        <v>636</v>
      </c>
      <c r="E97" s="59" t="s">
        <v>637</v>
      </c>
      <c r="F97" s="109"/>
      <c r="G97" s="60" t="s">
        <v>537</v>
      </c>
      <c r="H97" s="27"/>
      <c r="I97" s="27"/>
      <c r="J97" s="1"/>
      <c r="K97" s="1"/>
      <c r="L97" s="1"/>
      <c r="M97" s="1"/>
      <c r="N97" s="1"/>
      <c r="O97" s="1"/>
      <c r="P97" s="1"/>
      <c r="Q97" s="1"/>
      <c r="R97" s="1"/>
      <c r="S97" s="1"/>
      <c r="T97" s="1"/>
      <c r="U97" s="1"/>
      <c r="V97" s="1"/>
      <c r="W97" s="1"/>
      <c r="X97" s="1"/>
      <c r="Y97" s="1"/>
      <c r="Z97" s="1"/>
    </row>
    <row r="98" spans="1:26" ht="36" customHeight="1">
      <c r="A98" s="108">
        <v>29</v>
      </c>
      <c r="B98" s="58" t="s">
        <v>80</v>
      </c>
      <c r="C98" s="58" t="s">
        <v>92</v>
      </c>
      <c r="D98" s="58" t="s">
        <v>109</v>
      </c>
      <c r="E98" s="59" t="s">
        <v>638</v>
      </c>
      <c r="F98" s="110"/>
      <c r="G98" s="60" t="s">
        <v>537</v>
      </c>
      <c r="H98" s="27"/>
      <c r="I98" s="27"/>
      <c r="J98" s="1"/>
      <c r="K98" s="1"/>
      <c r="L98" s="1"/>
      <c r="M98" s="1"/>
      <c r="N98" s="1"/>
      <c r="O98" s="1"/>
      <c r="P98" s="1"/>
      <c r="Q98" s="1"/>
      <c r="R98" s="1"/>
      <c r="S98" s="1"/>
      <c r="T98" s="1"/>
      <c r="U98" s="1"/>
      <c r="V98" s="1"/>
      <c r="W98" s="1"/>
      <c r="X98" s="1"/>
      <c r="Y98" s="1"/>
      <c r="Z98" s="1"/>
    </row>
    <row r="99" spans="1:26" ht="36" customHeight="1">
      <c r="A99" s="108">
        <v>30</v>
      </c>
      <c r="B99" s="58" t="s">
        <v>80</v>
      </c>
      <c r="C99" s="58" t="s">
        <v>92</v>
      </c>
      <c r="D99" s="58" t="s">
        <v>114</v>
      </c>
      <c r="E99" s="59" t="s">
        <v>639</v>
      </c>
      <c r="F99" s="110"/>
      <c r="G99" s="60" t="s">
        <v>537</v>
      </c>
      <c r="H99" s="27"/>
      <c r="I99" s="27"/>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row r="301" spans="1:26" ht="15.75" customHeight="1"/>
    <row r="302" spans="1:26" ht="15.75" customHeight="1"/>
    <row r="303" spans="1:26" ht="15.75" customHeight="1"/>
    <row r="304" spans="1:26"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1">
    <mergeCell ref="A9:A12"/>
    <mergeCell ref="A37:A42"/>
    <mergeCell ref="B38:B42"/>
    <mergeCell ref="A60:A63"/>
    <mergeCell ref="B61:B63"/>
    <mergeCell ref="A88:G88"/>
    <mergeCell ref="H88:I88"/>
    <mergeCell ref="A90:A91"/>
    <mergeCell ref="A3:I3"/>
    <mergeCell ref="A4:I4"/>
    <mergeCell ref="A7:G7"/>
    <mergeCell ref="H7:I7"/>
    <mergeCell ref="B10:B12"/>
    <mergeCell ref="A35:G35"/>
    <mergeCell ref="H35:I35"/>
    <mergeCell ref="A74:A77"/>
    <mergeCell ref="B75:B77"/>
    <mergeCell ref="A58:G58"/>
    <mergeCell ref="H58:I58"/>
    <mergeCell ref="A71:G71"/>
    <mergeCell ref="H71:I71"/>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2:B1000"/>
  <sheetViews>
    <sheetView zoomScale="160" zoomScaleNormal="160" workbookViewId="0">
      <selection activeCell="B2" sqref="B2:B3"/>
    </sheetView>
  </sheetViews>
  <sheetFormatPr baseColWidth="10" defaultColWidth="14.5" defaultRowHeight="15" customHeight="1"/>
  <cols>
    <col min="1" max="1" width="75.5" customWidth="1"/>
    <col min="2" max="3" width="17.33203125" customWidth="1"/>
    <col min="4" max="4" width="22.5" customWidth="1"/>
    <col min="5" max="6" width="17.33203125" customWidth="1"/>
  </cols>
  <sheetData>
    <row r="2" spans="1:2">
      <c r="A2" s="11" t="s">
        <v>87</v>
      </c>
      <c r="B2" s="111">
        <v>2</v>
      </c>
    </row>
    <row r="3" spans="1:2">
      <c r="A3" s="11" t="s">
        <v>312</v>
      </c>
      <c r="B3" s="111">
        <v>2</v>
      </c>
    </row>
    <row r="4" spans="1:2">
      <c r="A4" s="11" t="s">
        <v>63</v>
      </c>
      <c r="B4" s="111">
        <v>3</v>
      </c>
    </row>
    <row r="5" spans="1:2">
      <c r="A5" s="11" t="s">
        <v>215</v>
      </c>
      <c r="B5" s="111">
        <v>2</v>
      </c>
    </row>
    <row r="6" spans="1:2">
      <c r="A6" s="11" t="s">
        <v>69</v>
      </c>
      <c r="B6" s="111">
        <v>4</v>
      </c>
    </row>
    <row r="7" spans="1:2">
      <c r="A7" s="11" t="s">
        <v>324</v>
      </c>
      <c r="B7" s="111">
        <v>3</v>
      </c>
    </row>
    <row r="8" spans="1:2">
      <c r="A8" s="11" t="s">
        <v>318</v>
      </c>
      <c r="B8" s="111">
        <v>3</v>
      </c>
    </row>
    <row r="9" spans="1:2">
      <c r="A9" s="11" t="s">
        <v>306</v>
      </c>
      <c r="B9" s="111">
        <v>3</v>
      </c>
    </row>
    <row r="10" spans="1:2">
      <c r="A10" s="11" t="s">
        <v>225</v>
      </c>
      <c r="B10" s="111">
        <v>4</v>
      </c>
    </row>
    <row r="11" spans="1:2">
      <c r="A11" s="11" t="s">
        <v>230</v>
      </c>
      <c r="B11" s="111">
        <v>3</v>
      </c>
    </row>
    <row r="12" spans="1:2">
      <c r="A12" s="11" t="s">
        <v>41</v>
      </c>
      <c r="B12" s="111">
        <v>4</v>
      </c>
    </row>
    <row r="13" spans="1:2">
      <c r="A13" s="11" t="s">
        <v>51</v>
      </c>
      <c r="B13" s="111">
        <v>2</v>
      </c>
    </row>
    <row r="14" spans="1:2">
      <c r="A14" s="11" t="s">
        <v>220</v>
      </c>
      <c r="B14" s="111">
        <v>2</v>
      </c>
    </row>
    <row r="15" spans="1:2">
      <c r="A15" s="11" t="s">
        <v>125</v>
      </c>
      <c r="B15" s="111">
        <v>2</v>
      </c>
    </row>
    <row r="16" spans="1:2">
      <c r="A16" s="11" t="s">
        <v>273</v>
      </c>
      <c r="B16" s="111">
        <v>3</v>
      </c>
    </row>
    <row r="17" spans="1:2">
      <c r="A17" s="11" t="s">
        <v>195</v>
      </c>
      <c r="B17" s="111">
        <v>3</v>
      </c>
    </row>
    <row r="18" spans="1:2">
      <c r="A18" s="11" t="s">
        <v>149</v>
      </c>
      <c r="B18" s="111">
        <v>3</v>
      </c>
    </row>
    <row r="19" spans="1:2">
      <c r="A19" s="11" t="s">
        <v>295</v>
      </c>
      <c r="B19" s="112">
        <v>3</v>
      </c>
    </row>
    <row r="20" spans="1:2">
      <c r="A20" s="11" t="s">
        <v>284</v>
      </c>
      <c r="B20" s="113">
        <v>2</v>
      </c>
    </row>
    <row r="21" spans="1:2" ht="15.75" customHeight="1">
      <c r="A21" s="11" t="s">
        <v>290</v>
      </c>
      <c r="B21" s="112">
        <v>2</v>
      </c>
    </row>
    <row r="22" spans="1:2" ht="15.75" customHeight="1">
      <c r="A22" s="11" t="s">
        <v>172</v>
      </c>
      <c r="B22" s="113">
        <v>1</v>
      </c>
    </row>
    <row r="23" spans="1:2" ht="15.75" customHeight="1">
      <c r="A23" s="11" t="s">
        <v>178</v>
      </c>
      <c r="B23" s="113">
        <v>1</v>
      </c>
    </row>
    <row r="24" spans="1:2" ht="15.75" customHeight="1">
      <c r="A24" s="11" t="s">
        <v>184</v>
      </c>
      <c r="B24" s="112">
        <v>2</v>
      </c>
    </row>
    <row r="25" spans="1:2" ht="15.75" customHeight="1">
      <c r="A25" s="11" t="s">
        <v>301</v>
      </c>
      <c r="B25" s="111">
        <v>2</v>
      </c>
    </row>
    <row r="26" spans="1:2" ht="15.75" customHeight="1">
      <c r="A26" s="11" t="s">
        <v>279</v>
      </c>
      <c r="B26" s="111">
        <v>2</v>
      </c>
    </row>
    <row r="27" spans="1:2" ht="15.75" customHeight="1">
      <c r="A27" s="11" t="s">
        <v>132</v>
      </c>
      <c r="B27" s="111">
        <v>3</v>
      </c>
    </row>
    <row r="28" spans="1:2" ht="15.75" customHeight="1">
      <c r="A28" s="11" t="s">
        <v>200</v>
      </c>
      <c r="B28" s="111">
        <v>2</v>
      </c>
    </row>
    <row r="29" spans="1:2" ht="15.75" customHeight="1">
      <c r="A29" s="11" t="s">
        <v>258</v>
      </c>
      <c r="B29" s="111">
        <v>3</v>
      </c>
    </row>
    <row r="30" spans="1:2" ht="15.75" customHeight="1">
      <c r="A30" s="11" t="s">
        <v>268</v>
      </c>
      <c r="B30" s="111">
        <v>3</v>
      </c>
    </row>
    <row r="31" spans="1:2" ht="15.75" customHeight="1">
      <c r="A31" s="11" t="s">
        <v>263</v>
      </c>
      <c r="B31" s="111">
        <v>2</v>
      </c>
    </row>
    <row r="32" spans="1:2" ht="15.75" customHeight="1">
      <c r="A32" s="11" t="s">
        <v>154</v>
      </c>
      <c r="B32" s="111">
        <v>2</v>
      </c>
    </row>
    <row r="33" spans="1:2" ht="15.75" customHeight="1">
      <c r="A33" s="11" t="s">
        <v>82</v>
      </c>
      <c r="B33" s="111">
        <v>3</v>
      </c>
    </row>
    <row r="34" spans="1:2" ht="15.75" customHeight="1">
      <c r="A34" s="11" t="s">
        <v>46</v>
      </c>
      <c r="B34" s="111">
        <v>4</v>
      </c>
    </row>
    <row r="35" spans="1:2" ht="15.75" customHeight="1">
      <c r="A35" s="11" t="s">
        <v>35</v>
      </c>
      <c r="B35" s="111">
        <v>4</v>
      </c>
    </row>
    <row r="36" spans="1:2" ht="15.75" customHeight="1">
      <c r="A36" s="11" t="s">
        <v>17</v>
      </c>
      <c r="B36" s="111">
        <v>2</v>
      </c>
    </row>
    <row r="37" spans="1:2" ht="15.75" customHeight="1">
      <c r="A37" s="11" t="s">
        <v>74</v>
      </c>
      <c r="B37" s="111">
        <v>4</v>
      </c>
    </row>
    <row r="38" spans="1:2" ht="15.75" customHeight="1">
      <c r="A38" s="11" t="s">
        <v>93</v>
      </c>
      <c r="B38" s="111">
        <v>2</v>
      </c>
    </row>
    <row r="39" spans="1:2" ht="15.75" customHeight="1">
      <c r="A39" s="11" t="s">
        <v>167</v>
      </c>
      <c r="B39" s="112">
        <v>1</v>
      </c>
    </row>
    <row r="40" spans="1:2" ht="15.75" customHeight="1">
      <c r="A40" s="11" t="s">
        <v>205</v>
      </c>
      <c r="B40" s="114">
        <v>3</v>
      </c>
    </row>
    <row r="41" spans="1:2" ht="15.75" customHeight="1">
      <c r="A41" s="11" t="s">
        <v>329</v>
      </c>
      <c r="B41" s="111">
        <v>2</v>
      </c>
    </row>
    <row r="42" spans="1:2" ht="15.75" customHeight="1">
      <c r="A42" s="11" t="s">
        <v>190</v>
      </c>
      <c r="B42" s="111">
        <v>2</v>
      </c>
    </row>
    <row r="43" spans="1:2" ht="15.75" customHeight="1">
      <c r="A43" s="11" t="s">
        <v>210</v>
      </c>
      <c r="B43" s="111">
        <v>2</v>
      </c>
    </row>
    <row r="44" spans="1:2" ht="15.75" customHeight="1">
      <c r="A44" s="11" t="s">
        <v>235</v>
      </c>
      <c r="B44" s="111">
        <v>2</v>
      </c>
    </row>
    <row r="45" spans="1:2" ht="15.75" customHeight="1">
      <c r="A45" s="11" t="s">
        <v>120</v>
      </c>
      <c r="B45" s="111">
        <v>3</v>
      </c>
    </row>
    <row r="46" spans="1:2" ht="15.75" customHeight="1">
      <c r="A46" s="11" t="s">
        <v>114</v>
      </c>
      <c r="B46" s="111">
        <v>4</v>
      </c>
    </row>
    <row r="47" spans="1:2" ht="15.75" customHeight="1">
      <c r="A47" s="11" t="s">
        <v>98</v>
      </c>
      <c r="B47" s="111">
        <v>3</v>
      </c>
    </row>
    <row r="48" spans="1:2" ht="15.75" customHeight="1">
      <c r="A48" s="11" t="s">
        <v>103</v>
      </c>
      <c r="B48" s="111">
        <v>3</v>
      </c>
    </row>
    <row r="49" spans="1:2" ht="15.75" customHeight="1">
      <c r="A49" s="11" t="s">
        <v>109</v>
      </c>
      <c r="B49" s="111">
        <v>4</v>
      </c>
    </row>
    <row r="50" spans="1:2" ht="15.75" customHeight="1">
      <c r="A50" s="11" t="s">
        <v>137</v>
      </c>
      <c r="B50" s="111">
        <v>2</v>
      </c>
    </row>
    <row r="51" spans="1:2" ht="15.75" customHeight="1">
      <c r="A51" s="11" t="s">
        <v>58</v>
      </c>
      <c r="B51" s="111">
        <v>3</v>
      </c>
    </row>
    <row r="52" spans="1:2" ht="15.75" customHeight="1">
      <c r="A52" s="11" t="s">
        <v>334</v>
      </c>
      <c r="B52" s="111">
        <v>2</v>
      </c>
    </row>
    <row r="53" spans="1:2" ht="15.75" customHeight="1">
      <c r="A53" s="11" t="s">
        <v>143</v>
      </c>
      <c r="B53" s="111">
        <v>3</v>
      </c>
    </row>
    <row r="54" spans="1:2" ht="15.75" customHeight="1">
      <c r="A54" s="11" t="s">
        <v>252</v>
      </c>
      <c r="B54" s="111">
        <v>2</v>
      </c>
    </row>
    <row r="55" spans="1:2" ht="15.75" customHeight="1">
      <c r="A55" s="11" t="s">
        <v>247</v>
      </c>
      <c r="B55" s="111">
        <v>2</v>
      </c>
    </row>
    <row r="56" spans="1:2" ht="15.75" customHeight="1">
      <c r="A56" s="11" t="s">
        <v>160</v>
      </c>
      <c r="B56" s="111">
        <v>3</v>
      </c>
    </row>
    <row r="57" spans="1:2" ht="15.75" customHeight="1">
      <c r="A57" s="11" t="s">
        <v>29</v>
      </c>
      <c r="B57" s="111">
        <v>2</v>
      </c>
    </row>
    <row r="58" spans="1:2" ht="15.75" customHeight="1">
      <c r="A58" s="11" t="s">
        <v>24</v>
      </c>
      <c r="B58" s="111">
        <v>2</v>
      </c>
    </row>
    <row r="59" spans="1:2" ht="15.75" customHeight="1">
      <c r="A59" s="11" t="s">
        <v>240</v>
      </c>
      <c r="B59" s="111">
        <v>4</v>
      </c>
    </row>
    <row r="60" spans="1:2" ht="15.75" customHeight="1"/>
    <row r="61" spans="1:2" ht="15.75" customHeight="1"/>
    <row r="62" spans="1:2" ht="15.75" customHeight="1"/>
    <row r="63" spans="1:2" ht="15.75" customHeight="1"/>
    <row r="64" spans="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1:F59" xr:uid="{00000000-0009-0000-0000-000003000000}"/>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B1000"/>
  <sheetViews>
    <sheetView workbookViewId="0"/>
  </sheetViews>
  <sheetFormatPr baseColWidth="10" defaultColWidth="14.5" defaultRowHeight="15" customHeight="1"/>
  <cols>
    <col min="1" max="1" width="4.5" customWidth="1"/>
    <col min="2" max="2" width="15.1640625" customWidth="1"/>
    <col min="3" max="3" width="37" customWidth="1"/>
    <col min="4" max="4" width="35.1640625" customWidth="1"/>
    <col min="5" max="5" width="34.33203125" customWidth="1"/>
    <col min="6" max="6" width="29.5" customWidth="1"/>
    <col min="7" max="7" width="13.1640625" customWidth="1"/>
    <col min="8" max="8" width="28.6640625" customWidth="1"/>
    <col min="9" max="9" width="13.1640625" customWidth="1"/>
    <col min="10" max="10" width="17.5" customWidth="1"/>
    <col min="11" max="28" width="13.1640625" customWidth="1"/>
  </cols>
  <sheetData>
    <row r="1" spans="1:28">
      <c r="A1" s="173" t="s">
        <v>640</v>
      </c>
      <c r="B1" s="174"/>
      <c r="C1" s="174"/>
      <c r="D1" s="174"/>
      <c r="E1" s="174"/>
      <c r="F1" s="174"/>
      <c r="G1" s="174"/>
      <c r="H1" s="174"/>
      <c r="I1" s="175"/>
      <c r="J1" s="115"/>
      <c r="K1" s="115"/>
      <c r="L1" s="115"/>
      <c r="M1" s="115"/>
      <c r="N1" s="115"/>
      <c r="O1" s="115"/>
      <c r="P1" s="115"/>
      <c r="Q1" s="115"/>
      <c r="R1" s="115"/>
      <c r="S1" s="115"/>
      <c r="T1" s="115"/>
      <c r="U1" s="115"/>
      <c r="V1" s="115"/>
      <c r="W1" s="115"/>
      <c r="X1" s="115"/>
      <c r="Y1" s="115"/>
      <c r="Z1" s="115"/>
      <c r="AA1" s="115"/>
      <c r="AB1" s="1"/>
    </row>
    <row r="2" spans="1:28">
      <c r="A2" s="176" t="s">
        <v>641</v>
      </c>
      <c r="B2" s="174"/>
      <c r="C2" s="174"/>
      <c r="D2" s="174"/>
      <c r="E2" s="174"/>
      <c r="F2" s="174"/>
      <c r="G2" s="174"/>
      <c r="H2" s="174"/>
      <c r="I2" s="175"/>
      <c r="J2" s="115"/>
      <c r="K2" s="115"/>
      <c r="L2" s="115"/>
      <c r="M2" s="115"/>
      <c r="N2" s="115"/>
      <c r="O2" s="115"/>
      <c r="P2" s="115"/>
      <c r="Q2" s="115"/>
      <c r="R2" s="115"/>
      <c r="S2" s="115"/>
      <c r="T2" s="115"/>
      <c r="U2" s="115"/>
      <c r="V2" s="115"/>
      <c r="W2" s="115"/>
      <c r="X2" s="115"/>
      <c r="Y2" s="115"/>
      <c r="Z2" s="115"/>
      <c r="AA2" s="115"/>
      <c r="AB2" s="1"/>
    </row>
    <row r="3" spans="1:28" ht="9" customHeight="1">
      <c r="A3" s="177"/>
      <c r="B3" s="174"/>
      <c r="C3" s="174"/>
      <c r="D3" s="174"/>
      <c r="E3" s="174"/>
      <c r="F3" s="174"/>
      <c r="G3" s="174"/>
      <c r="H3" s="174"/>
      <c r="I3" s="175"/>
      <c r="J3" s="115"/>
      <c r="K3" s="115"/>
      <c r="L3" s="115"/>
      <c r="M3" s="115"/>
      <c r="N3" s="115"/>
      <c r="O3" s="115"/>
      <c r="P3" s="115"/>
      <c r="Q3" s="115"/>
      <c r="R3" s="115"/>
      <c r="S3" s="115"/>
      <c r="T3" s="115"/>
      <c r="U3" s="115"/>
      <c r="V3" s="115"/>
      <c r="W3" s="115"/>
      <c r="X3" s="115"/>
      <c r="Y3" s="115"/>
      <c r="Z3" s="115"/>
      <c r="AA3" s="115"/>
      <c r="AB3" s="1"/>
    </row>
    <row r="4" spans="1:28" ht="31">
      <c r="A4" s="116" t="s">
        <v>642</v>
      </c>
      <c r="B4" s="116" t="s">
        <v>643</v>
      </c>
      <c r="C4" s="117" t="s">
        <v>644</v>
      </c>
      <c r="D4" s="117" t="s">
        <v>645</v>
      </c>
      <c r="E4" s="117" t="s">
        <v>646</v>
      </c>
      <c r="F4" s="117" t="s">
        <v>647</v>
      </c>
      <c r="G4" s="117" t="s">
        <v>648</v>
      </c>
      <c r="H4" s="117" t="s">
        <v>649</v>
      </c>
      <c r="I4" s="116" t="s">
        <v>650</v>
      </c>
      <c r="J4" s="116" t="s">
        <v>651</v>
      </c>
      <c r="K4" s="115"/>
      <c r="L4" s="115"/>
      <c r="M4" s="115"/>
      <c r="N4" s="115"/>
      <c r="O4" s="115"/>
      <c r="P4" s="115"/>
      <c r="Q4" s="115"/>
      <c r="R4" s="115"/>
      <c r="S4" s="115"/>
      <c r="T4" s="115"/>
      <c r="U4" s="115"/>
      <c r="V4" s="115"/>
      <c r="W4" s="115"/>
      <c r="X4" s="115"/>
      <c r="Y4" s="115"/>
      <c r="Z4" s="115"/>
      <c r="AA4" s="115"/>
      <c r="AB4" s="1"/>
    </row>
    <row r="5" spans="1:28" ht="75">
      <c r="A5" s="118">
        <v>1</v>
      </c>
      <c r="B5" s="118" t="s">
        <v>652</v>
      </c>
      <c r="C5" s="119" t="s">
        <v>653</v>
      </c>
      <c r="D5" s="119" t="s">
        <v>654</v>
      </c>
      <c r="E5" s="169" t="s">
        <v>655</v>
      </c>
      <c r="F5" s="119" t="s">
        <v>656</v>
      </c>
      <c r="G5" s="120" t="s">
        <v>657</v>
      </c>
      <c r="H5" s="119" t="s">
        <v>658</v>
      </c>
      <c r="I5" s="121" t="s">
        <v>659</v>
      </c>
      <c r="J5" s="122" t="s">
        <v>660</v>
      </c>
      <c r="K5" s="115"/>
      <c r="L5" s="115"/>
      <c r="M5" s="115"/>
      <c r="N5" s="115"/>
      <c r="O5" s="115"/>
      <c r="P5" s="115"/>
      <c r="Q5" s="115"/>
      <c r="R5" s="115"/>
      <c r="S5" s="115"/>
      <c r="T5" s="115"/>
      <c r="U5" s="115"/>
      <c r="V5" s="115"/>
      <c r="W5" s="115"/>
      <c r="X5" s="115"/>
      <c r="Y5" s="115"/>
      <c r="Z5" s="115"/>
      <c r="AA5" s="115"/>
      <c r="AB5" s="1"/>
    </row>
    <row r="6" spans="1:28" ht="75">
      <c r="A6" s="118">
        <v>2</v>
      </c>
      <c r="B6" s="118" t="s">
        <v>652</v>
      </c>
      <c r="C6" s="119" t="s">
        <v>661</v>
      </c>
      <c r="D6" s="119" t="s">
        <v>654</v>
      </c>
      <c r="E6" s="161"/>
      <c r="F6" s="119" t="s">
        <v>656</v>
      </c>
      <c r="G6" s="120" t="s">
        <v>657</v>
      </c>
      <c r="H6" s="119" t="s">
        <v>658</v>
      </c>
      <c r="I6" s="121" t="s">
        <v>659</v>
      </c>
      <c r="J6" s="122" t="s">
        <v>660</v>
      </c>
      <c r="K6" s="115"/>
      <c r="L6" s="115"/>
      <c r="M6" s="115"/>
      <c r="N6" s="115"/>
      <c r="O6" s="115"/>
      <c r="P6" s="115"/>
      <c r="Q6" s="115"/>
      <c r="R6" s="115"/>
      <c r="S6" s="115"/>
      <c r="T6" s="115"/>
      <c r="U6" s="115"/>
      <c r="V6" s="115"/>
      <c r="W6" s="115"/>
      <c r="X6" s="115"/>
      <c r="Y6" s="115"/>
      <c r="Z6" s="115"/>
      <c r="AA6" s="115"/>
      <c r="AB6" s="1"/>
    </row>
    <row r="7" spans="1:28" ht="60">
      <c r="A7" s="118">
        <v>3</v>
      </c>
      <c r="B7" s="118" t="s">
        <v>652</v>
      </c>
      <c r="C7" s="119" t="s">
        <v>662</v>
      </c>
      <c r="D7" s="119" t="s">
        <v>663</v>
      </c>
      <c r="E7" s="119" t="s">
        <v>664</v>
      </c>
      <c r="F7" s="119" t="s">
        <v>665</v>
      </c>
      <c r="G7" s="120" t="s">
        <v>666</v>
      </c>
      <c r="H7" s="119" t="s">
        <v>667</v>
      </c>
      <c r="I7" s="121" t="s">
        <v>668</v>
      </c>
      <c r="J7" s="122" t="s">
        <v>669</v>
      </c>
      <c r="K7" s="115"/>
      <c r="L7" s="115"/>
      <c r="M7" s="115"/>
      <c r="N7" s="115"/>
      <c r="O7" s="115"/>
      <c r="P7" s="115"/>
      <c r="Q7" s="115"/>
      <c r="R7" s="115"/>
      <c r="S7" s="115"/>
      <c r="T7" s="115"/>
      <c r="U7" s="115"/>
      <c r="V7" s="115"/>
      <c r="W7" s="115"/>
      <c r="X7" s="115"/>
      <c r="Y7" s="115"/>
      <c r="Z7" s="115"/>
      <c r="AA7" s="115"/>
      <c r="AB7" s="1"/>
    </row>
    <row r="8" spans="1:28" ht="60">
      <c r="A8" s="118">
        <v>4</v>
      </c>
      <c r="B8" s="118" t="s">
        <v>652</v>
      </c>
      <c r="C8" s="119" t="s">
        <v>670</v>
      </c>
      <c r="D8" s="119" t="s">
        <v>671</v>
      </c>
      <c r="E8" s="119" t="s">
        <v>672</v>
      </c>
      <c r="F8" s="119" t="s">
        <v>673</v>
      </c>
      <c r="G8" s="120" t="s">
        <v>657</v>
      </c>
      <c r="H8" s="119" t="s">
        <v>674</v>
      </c>
      <c r="I8" s="121" t="s">
        <v>659</v>
      </c>
      <c r="J8" s="122" t="s">
        <v>660</v>
      </c>
      <c r="K8" s="115"/>
      <c r="L8" s="115"/>
      <c r="M8" s="115"/>
      <c r="N8" s="115"/>
      <c r="O8" s="115"/>
      <c r="P8" s="115"/>
      <c r="Q8" s="115"/>
      <c r="R8" s="115"/>
      <c r="S8" s="115"/>
      <c r="T8" s="115"/>
      <c r="U8" s="115"/>
      <c r="V8" s="115"/>
      <c r="W8" s="115"/>
      <c r="X8" s="115"/>
      <c r="Y8" s="115"/>
      <c r="Z8" s="115"/>
      <c r="AA8" s="115"/>
      <c r="AB8" s="1"/>
    </row>
    <row r="9" spans="1:28" ht="45">
      <c r="A9" s="170">
        <v>5</v>
      </c>
      <c r="B9" s="170" t="s">
        <v>652</v>
      </c>
      <c r="C9" s="172" t="s">
        <v>675</v>
      </c>
      <c r="D9" s="172" t="s">
        <v>676</v>
      </c>
      <c r="E9" s="169" t="s">
        <v>677</v>
      </c>
      <c r="F9" s="119" t="s">
        <v>678</v>
      </c>
      <c r="G9" s="120" t="s">
        <v>679</v>
      </c>
      <c r="H9" s="169" t="s">
        <v>680</v>
      </c>
      <c r="I9" s="121" t="s">
        <v>659</v>
      </c>
      <c r="J9" s="122" t="s">
        <v>660</v>
      </c>
      <c r="K9" s="115"/>
      <c r="L9" s="115"/>
      <c r="M9" s="115"/>
      <c r="N9" s="115"/>
      <c r="O9" s="115"/>
      <c r="P9" s="115"/>
      <c r="Q9" s="115"/>
      <c r="R9" s="115"/>
      <c r="S9" s="115"/>
      <c r="T9" s="115"/>
      <c r="U9" s="115"/>
      <c r="V9" s="115"/>
      <c r="W9" s="115"/>
      <c r="X9" s="115"/>
      <c r="Y9" s="115"/>
      <c r="Z9" s="115"/>
      <c r="AA9" s="115"/>
      <c r="AB9" s="1"/>
    </row>
    <row r="10" spans="1:28" ht="30">
      <c r="A10" s="161"/>
      <c r="B10" s="161"/>
      <c r="C10" s="161"/>
      <c r="D10" s="165"/>
      <c r="E10" s="165"/>
      <c r="F10" s="119" t="s">
        <v>681</v>
      </c>
      <c r="G10" s="120" t="s">
        <v>679</v>
      </c>
      <c r="H10" s="165"/>
      <c r="I10" s="121" t="s">
        <v>659</v>
      </c>
      <c r="J10" s="122" t="s">
        <v>660</v>
      </c>
      <c r="K10" s="115"/>
      <c r="L10" s="115"/>
      <c r="M10" s="115"/>
      <c r="N10" s="115"/>
      <c r="O10" s="115"/>
      <c r="P10" s="115"/>
      <c r="Q10" s="115"/>
      <c r="R10" s="115"/>
      <c r="S10" s="115"/>
      <c r="T10" s="115"/>
      <c r="U10" s="115"/>
      <c r="V10" s="115"/>
      <c r="W10" s="115"/>
      <c r="X10" s="115"/>
      <c r="Y10" s="115"/>
      <c r="Z10" s="115"/>
      <c r="AA10" s="115"/>
      <c r="AB10" s="1"/>
    </row>
    <row r="11" spans="1:28" ht="60">
      <c r="A11" s="118">
        <v>6</v>
      </c>
      <c r="B11" s="118" t="s">
        <v>652</v>
      </c>
      <c r="C11" s="119" t="s">
        <v>682</v>
      </c>
      <c r="D11" s="161"/>
      <c r="E11" s="161"/>
      <c r="F11" s="119" t="s">
        <v>683</v>
      </c>
      <c r="G11" s="120" t="s">
        <v>657</v>
      </c>
      <c r="H11" s="161"/>
      <c r="I11" s="121" t="s">
        <v>659</v>
      </c>
      <c r="J11" s="122" t="s">
        <v>660</v>
      </c>
      <c r="K11" s="115"/>
      <c r="L11" s="115"/>
      <c r="M11" s="115"/>
      <c r="N11" s="115"/>
      <c r="O11" s="115"/>
      <c r="P11" s="115"/>
      <c r="Q11" s="115"/>
      <c r="R11" s="115"/>
      <c r="S11" s="115"/>
      <c r="T11" s="115"/>
      <c r="U11" s="115"/>
      <c r="V11" s="115"/>
      <c r="W11" s="115"/>
      <c r="X11" s="115"/>
      <c r="Y11" s="115"/>
      <c r="Z11" s="115"/>
      <c r="AA11" s="115"/>
      <c r="AB11" s="1"/>
    </row>
    <row r="12" spans="1:28" ht="39.75" customHeight="1">
      <c r="A12" s="118">
        <v>7</v>
      </c>
      <c r="B12" s="123" t="s">
        <v>684</v>
      </c>
      <c r="C12" s="124" t="s">
        <v>685</v>
      </c>
      <c r="D12" s="124" t="s">
        <v>686</v>
      </c>
      <c r="E12" s="169" t="s">
        <v>687</v>
      </c>
      <c r="F12" s="119" t="s">
        <v>688</v>
      </c>
      <c r="G12" s="120" t="s">
        <v>689</v>
      </c>
      <c r="H12" s="125" t="s">
        <v>690</v>
      </c>
      <c r="I12" s="121" t="s">
        <v>659</v>
      </c>
      <c r="J12" s="122" t="s">
        <v>660</v>
      </c>
      <c r="K12" s="115"/>
      <c r="L12" s="115"/>
      <c r="M12" s="115"/>
      <c r="N12" s="115"/>
      <c r="O12" s="115"/>
      <c r="P12" s="115"/>
      <c r="Q12" s="115"/>
      <c r="R12" s="115"/>
      <c r="S12" s="115"/>
      <c r="T12" s="115"/>
      <c r="U12" s="115"/>
      <c r="V12" s="115"/>
      <c r="W12" s="115"/>
      <c r="X12" s="115"/>
      <c r="Y12" s="115"/>
      <c r="Z12" s="115"/>
      <c r="AA12" s="115"/>
      <c r="AB12" s="1"/>
    </row>
    <row r="13" spans="1:28" ht="60">
      <c r="A13" s="170">
        <v>8</v>
      </c>
      <c r="B13" s="123" t="s">
        <v>684</v>
      </c>
      <c r="C13" s="169" t="s">
        <v>691</v>
      </c>
      <c r="D13" s="119" t="s">
        <v>692</v>
      </c>
      <c r="E13" s="165"/>
      <c r="F13" s="119" t="s">
        <v>693</v>
      </c>
      <c r="G13" s="120" t="s">
        <v>669</v>
      </c>
      <c r="H13" s="125" t="s">
        <v>690</v>
      </c>
      <c r="I13" s="121" t="s">
        <v>668</v>
      </c>
      <c r="J13" s="122" t="s">
        <v>669</v>
      </c>
      <c r="K13" s="115"/>
      <c r="L13" s="115"/>
      <c r="M13" s="115"/>
      <c r="N13" s="115"/>
      <c r="O13" s="115"/>
      <c r="P13" s="115"/>
      <c r="Q13" s="115"/>
      <c r="R13" s="115"/>
      <c r="S13" s="115"/>
      <c r="T13" s="115"/>
      <c r="U13" s="115"/>
      <c r="V13" s="115"/>
      <c r="W13" s="115"/>
      <c r="X13" s="115"/>
      <c r="Y13" s="115"/>
      <c r="Z13" s="115"/>
      <c r="AA13" s="115"/>
      <c r="AB13" s="1"/>
    </row>
    <row r="14" spans="1:28" ht="39" customHeight="1">
      <c r="A14" s="165"/>
      <c r="B14" s="123" t="s">
        <v>684</v>
      </c>
      <c r="C14" s="165"/>
      <c r="D14" s="119" t="s">
        <v>694</v>
      </c>
      <c r="E14" s="165"/>
      <c r="F14" s="119" t="s">
        <v>695</v>
      </c>
      <c r="G14" s="120" t="s">
        <v>696</v>
      </c>
      <c r="H14" s="125" t="s">
        <v>690</v>
      </c>
      <c r="I14" s="121" t="s">
        <v>668</v>
      </c>
      <c r="J14" s="122" t="s">
        <v>669</v>
      </c>
      <c r="K14" s="115"/>
      <c r="L14" s="115"/>
      <c r="M14" s="115"/>
      <c r="N14" s="115"/>
      <c r="O14" s="115"/>
      <c r="P14" s="115"/>
      <c r="Q14" s="115"/>
      <c r="R14" s="115"/>
      <c r="S14" s="115"/>
      <c r="T14" s="115"/>
      <c r="U14" s="115"/>
      <c r="V14" s="115"/>
      <c r="W14" s="115"/>
      <c r="X14" s="115"/>
      <c r="Y14" s="115"/>
      <c r="Z14" s="115"/>
      <c r="AA14" s="115"/>
      <c r="AB14" s="1"/>
    </row>
    <row r="15" spans="1:28" ht="39" customHeight="1">
      <c r="A15" s="165"/>
      <c r="B15" s="123" t="s">
        <v>684</v>
      </c>
      <c r="C15" s="165"/>
      <c r="D15" s="119" t="s">
        <v>697</v>
      </c>
      <c r="E15" s="165"/>
      <c r="F15" s="119" t="s">
        <v>698</v>
      </c>
      <c r="G15" s="120" t="s">
        <v>696</v>
      </c>
      <c r="H15" s="125" t="s">
        <v>690</v>
      </c>
      <c r="I15" s="121" t="s">
        <v>668</v>
      </c>
      <c r="J15" s="122" t="s">
        <v>669</v>
      </c>
      <c r="K15" s="115"/>
      <c r="L15" s="115"/>
      <c r="M15" s="115"/>
      <c r="N15" s="115"/>
      <c r="O15" s="115"/>
      <c r="P15" s="115"/>
      <c r="Q15" s="115"/>
      <c r="R15" s="115"/>
      <c r="S15" s="115"/>
      <c r="T15" s="115"/>
      <c r="U15" s="115"/>
      <c r="V15" s="115"/>
      <c r="W15" s="115"/>
      <c r="X15" s="115"/>
      <c r="Y15" s="115"/>
      <c r="Z15" s="115"/>
      <c r="AA15" s="115"/>
      <c r="AB15" s="1"/>
    </row>
    <row r="16" spans="1:28" ht="39" customHeight="1">
      <c r="A16" s="165"/>
      <c r="B16" s="123" t="s">
        <v>684</v>
      </c>
      <c r="C16" s="165"/>
      <c r="D16" s="119" t="s">
        <v>699</v>
      </c>
      <c r="E16" s="165"/>
      <c r="F16" s="119" t="s">
        <v>700</v>
      </c>
      <c r="G16" s="120" t="s">
        <v>696</v>
      </c>
      <c r="H16" s="125" t="s">
        <v>690</v>
      </c>
      <c r="I16" s="121" t="s">
        <v>668</v>
      </c>
      <c r="J16" s="122" t="s">
        <v>669</v>
      </c>
      <c r="K16" s="115"/>
      <c r="L16" s="115"/>
      <c r="M16" s="115"/>
      <c r="N16" s="115"/>
      <c r="O16" s="115"/>
      <c r="P16" s="115"/>
      <c r="Q16" s="115"/>
      <c r="R16" s="115"/>
      <c r="S16" s="115"/>
      <c r="T16" s="115"/>
      <c r="U16" s="115"/>
      <c r="V16" s="115"/>
      <c r="W16" s="115"/>
      <c r="X16" s="115"/>
      <c r="Y16" s="115"/>
      <c r="Z16" s="115"/>
      <c r="AA16" s="115"/>
      <c r="AB16" s="1"/>
    </row>
    <row r="17" spans="1:28" ht="39" customHeight="1">
      <c r="A17" s="161"/>
      <c r="B17" s="123" t="s">
        <v>684</v>
      </c>
      <c r="C17" s="161"/>
      <c r="D17" s="119" t="s">
        <v>701</v>
      </c>
      <c r="E17" s="165"/>
      <c r="F17" s="119" t="s">
        <v>702</v>
      </c>
      <c r="G17" s="120" t="s">
        <v>696</v>
      </c>
      <c r="H17" s="125" t="s">
        <v>690</v>
      </c>
      <c r="I17" s="121" t="s">
        <v>668</v>
      </c>
      <c r="J17" s="122" t="s">
        <v>669</v>
      </c>
      <c r="K17" s="115"/>
      <c r="L17" s="115"/>
      <c r="M17" s="115"/>
      <c r="N17" s="115"/>
      <c r="O17" s="115"/>
      <c r="P17" s="115"/>
      <c r="Q17" s="115"/>
      <c r="R17" s="115"/>
      <c r="S17" s="115"/>
      <c r="T17" s="115"/>
      <c r="U17" s="115"/>
      <c r="V17" s="115"/>
      <c r="W17" s="115"/>
      <c r="X17" s="115"/>
      <c r="Y17" s="115"/>
      <c r="Z17" s="115"/>
      <c r="AA17" s="115"/>
      <c r="AB17" s="1"/>
    </row>
    <row r="18" spans="1:28" ht="31.5" customHeight="1">
      <c r="A18" s="170">
        <v>9</v>
      </c>
      <c r="B18" s="170" t="s">
        <v>684</v>
      </c>
      <c r="C18" s="169" t="s">
        <v>703</v>
      </c>
      <c r="D18" s="119" t="s">
        <v>704</v>
      </c>
      <c r="E18" s="165"/>
      <c r="F18" s="119" t="s">
        <v>705</v>
      </c>
      <c r="G18" s="120" t="s">
        <v>706</v>
      </c>
      <c r="H18" s="125" t="s">
        <v>690</v>
      </c>
      <c r="I18" s="121" t="s">
        <v>668</v>
      </c>
      <c r="J18" s="122" t="s">
        <v>669</v>
      </c>
      <c r="K18" s="115"/>
      <c r="L18" s="115"/>
      <c r="M18" s="115"/>
      <c r="N18" s="115"/>
      <c r="O18" s="115"/>
      <c r="P18" s="115"/>
      <c r="Q18" s="115"/>
      <c r="R18" s="115"/>
      <c r="S18" s="115"/>
      <c r="T18" s="115"/>
      <c r="U18" s="115"/>
      <c r="V18" s="115"/>
      <c r="W18" s="115"/>
      <c r="X18" s="115"/>
      <c r="Y18" s="115"/>
      <c r="Z18" s="115"/>
      <c r="AA18" s="115"/>
      <c r="AB18" s="1"/>
    </row>
    <row r="19" spans="1:28" ht="31.5" customHeight="1">
      <c r="A19" s="165"/>
      <c r="B19" s="165"/>
      <c r="C19" s="165"/>
      <c r="D19" s="119" t="s">
        <v>707</v>
      </c>
      <c r="E19" s="165"/>
      <c r="F19" s="119" t="s">
        <v>708</v>
      </c>
      <c r="G19" s="120" t="s">
        <v>696</v>
      </c>
      <c r="H19" s="125" t="s">
        <v>690</v>
      </c>
      <c r="I19" s="121" t="s">
        <v>668</v>
      </c>
      <c r="J19" s="122" t="s">
        <v>669</v>
      </c>
      <c r="K19" s="115"/>
      <c r="L19" s="115"/>
      <c r="M19" s="115"/>
      <c r="N19" s="115"/>
      <c r="O19" s="115"/>
      <c r="P19" s="115"/>
      <c r="Q19" s="115"/>
      <c r="R19" s="115"/>
      <c r="S19" s="115"/>
      <c r="T19" s="115"/>
      <c r="U19" s="115"/>
      <c r="V19" s="115"/>
      <c r="W19" s="115"/>
      <c r="X19" s="115"/>
      <c r="Y19" s="115"/>
      <c r="Z19" s="115"/>
      <c r="AA19" s="115"/>
      <c r="AB19" s="1"/>
    </row>
    <row r="20" spans="1:28" ht="31.5" customHeight="1">
      <c r="A20" s="161"/>
      <c r="B20" s="161"/>
      <c r="C20" s="161"/>
      <c r="D20" s="119" t="s">
        <v>709</v>
      </c>
      <c r="E20" s="165"/>
      <c r="F20" s="119" t="s">
        <v>710</v>
      </c>
      <c r="G20" s="120" t="s">
        <v>696</v>
      </c>
      <c r="H20" s="125" t="s">
        <v>690</v>
      </c>
      <c r="I20" s="121" t="s">
        <v>668</v>
      </c>
      <c r="J20" s="122" t="s">
        <v>669</v>
      </c>
      <c r="K20" s="115"/>
      <c r="L20" s="115"/>
      <c r="M20" s="115"/>
      <c r="N20" s="115"/>
      <c r="O20" s="115"/>
      <c r="P20" s="115"/>
      <c r="Q20" s="115"/>
      <c r="R20" s="115"/>
      <c r="S20" s="115"/>
      <c r="T20" s="115"/>
      <c r="U20" s="115"/>
      <c r="V20" s="115"/>
      <c r="W20" s="115"/>
      <c r="X20" s="115"/>
      <c r="Y20" s="115"/>
      <c r="Z20" s="115"/>
      <c r="AA20" s="115"/>
      <c r="AB20" s="1"/>
    </row>
    <row r="21" spans="1:28" ht="31.5" customHeight="1">
      <c r="A21" s="118">
        <v>10</v>
      </c>
      <c r="B21" s="118" t="s">
        <v>684</v>
      </c>
      <c r="C21" s="119" t="s">
        <v>711</v>
      </c>
      <c r="D21" s="119" t="s">
        <v>712</v>
      </c>
      <c r="E21" s="165"/>
      <c r="F21" s="119" t="s">
        <v>713</v>
      </c>
      <c r="G21" s="119" t="s">
        <v>714</v>
      </c>
      <c r="H21" s="119" t="s">
        <v>715</v>
      </c>
      <c r="I21" s="121" t="s">
        <v>716</v>
      </c>
      <c r="J21" s="122" t="s">
        <v>669</v>
      </c>
      <c r="K21" s="115"/>
      <c r="L21" s="115"/>
      <c r="M21" s="115"/>
      <c r="N21" s="115"/>
      <c r="O21" s="115"/>
      <c r="P21" s="115"/>
      <c r="Q21" s="115"/>
      <c r="R21" s="115"/>
      <c r="S21" s="115"/>
      <c r="T21" s="115"/>
      <c r="U21" s="115"/>
      <c r="V21" s="115"/>
      <c r="W21" s="115"/>
      <c r="X21" s="115"/>
      <c r="Y21" s="115"/>
      <c r="Z21" s="115"/>
      <c r="AA21" s="115"/>
      <c r="AB21" s="1"/>
    </row>
    <row r="22" spans="1:28" ht="31.5" customHeight="1">
      <c r="A22" s="118">
        <v>11</v>
      </c>
      <c r="B22" s="118" t="s">
        <v>684</v>
      </c>
      <c r="C22" s="119" t="s">
        <v>717</v>
      </c>
      <c r="D22" s="119" t="s">
        <v>718</v>
      </c>
      <c r="E22" s="165"/>
      <c r="F22" s="119" t="s">
        <v>719</v>
      </c>
      <c r="G22" s="120" t="s">
        <v>669</v>
      </c>
      <c r="H22" s="119" t="s">
        <v>720</v>
      </c>
      <c r="I22" s="121" t="s">
        <v>668</v>
      </c>
      <c r="J22" s="122" t="s">
        <v>669</v>
      </c>
      <c r="K22" s="115"/>
      <c r="L22" s="115"/>
      <c r="M22" s="115"/>
      <c r="N22" s="115"/>
      <c r="O22" s="115"/>
      <c r="P22" s="115"/>
      <c r="Q22" s="115"/>
      <c r="R22" s="115"/>
      <c r="S22" s="115"/>
      <c r="T22" s="115"/>
      <c r="U22" s="115"/>
      <c r="V22" s="115"/>
      <c r="W22" s="115"/>
      <c r="X22" s="115"/>
      <c r="Y22" s="115"/>
      <c r="Z22" s="115"/>
      <c r="AA22" s="115"/>
      <c r="AB22" s="1"/>
    </row>
    <row r="23" spans="1:28" ht="31.5" customHeight="1">
      <c r="A23" s="118">
        <v>12</v>
      </c>
      <c r="B23" s="118" t="s">
        <v>684</v>
      </c>
      <c r="C23" s="119" t="s">
        <v>721</v>
      </c>
      <c r="D23" s="119" t="s">
        <v>722</v>
      </c>
      <c r="E23" s="165"/>
      <c r="F23" s="119" t="s">
        <v>723</v>
      </c>
      <c r="G23" s="120" t="s">
        <v>706</v>
      </c>
      <c r="H23" s="119" t="s">
        <v>724</v>
      </c>
      <c r="I23" s="121" t="s">
        <v>668</v>
      </c>
      <c r="J23" s="122" t="s">
        <v>669</v>
      </c>
      <c r="K23" s="115"/>
      <c r="L23" s="115"/>
      <c r="M23" s="115"/>
      <c r="N23" s="115"/>
      <c r="O23" s="115"/>
      <c r="P23" s="115"/>
      <c r="Q23" s="115"/>
      <c r="R23" s="115"/>
      <c r="S23" s="115"/>
      <c r="T23" s="115"/>
      <c r="U23" s="115"/>
      <c r="V23" s="115"/>
      <c r="W23" s="115"/>
      <c r="X23" s="115"/>
      <c r="Y23" s="115"/>
      <c r="Z23" s="115"/>
      <c r="AA23" s="115"/>
      <c r="AB23" s="1"/>
    </row>
    <row r="24" spans="1:28" ht="31.5" customHeight="1">
      <c r="A24" s="170">
        <v>13</v>
      </c>
      <c r="B24" s="170" t="s">
        <v>684</v>
      </c>
      <c r="C24" s="169" t="s">
        <v>725</v>
      </c>
      <c r="D24" s="119" t="s">
        <v>726</v>
      </c>
      <c r="E24" s="169" t="s">
        <v>727</v>
      </c>
      <c r="F24" s="119" t="s">
        <v>728</v>
      </c>
      <c r="G24" s="120" t="s">
        <v>666</v>
      </c>
      <c r="H24" s="126"/>
      <c r="I24" s="121" t="s">
        <v>716</v>
      </c>
      <c r="J24" s="122" t="s">
        <v>660</v>
      </c>
      <c r="K24" s="115"/>
      <c r="L24" s="115"/>
      <c r="M24" s="115"/>
      <c r="N24" s="115"/>
      <c r="O24" s="115"/>
      <c r="P24" s="115"/>
      <c r="Q24" s="115"/>
      <c r="R24" s="115"/>
      <c r="S24" s="115"/>
      <c r="T24" s="115"/>
      <c r="U24" s="115"/>
      <c r="V24" s="115"/>
      <c r="W24" s="115"/>
      <c r="X24" s="115"/>
      <c r="Y24" s="115"/>
      <c r="Z24" s="115"/>
      <c r="AA24" s="115"/>
      <c r="AB24" s="1"/>
    </row>
    <row r="25" spans="1:28" ht="31.5" customHeight="1">
      <c r="A25" s="165"/>
      <c r="B25" s="165"/>
      <c r="C25" s="165"/>
      <c r="D25" s="119" t="s">
        <v>729</v>
      </c>
      <c r="E25" s="165"/>
      <c r="F25" s="119" t="s">
        <v>730</v>
      </c>
      <c r="G25" s="120" t="s">
        <v>666</v>
      </c>
      <c r="H25" s="126"/>
      <c r="I25" s="121" t="s">
        <v>659</v>
      </c>
      <c r="J25" s="122" t="s">
        <v>660</v>
      </c>
      <c r="K25" s="115"/>
      <c r="L25" s="115"/>
      <c r="M25" s="115"/>
      <c r="N25" s="115"/>
      <c r="O25" s="115"/>
      <c r="P25" s="115"/>
      <c r="Q25" s="115"/>
      <c r="R25" s="115"/>
      <c r="S25" s="115"/>
      <c r="T25" s="115"/>
      <c r="U25" s="115"/>
      <c r="V25" s="115"/>
      <c r="W25" s="115"/>
      <c r="X25" s="115"/>
      <c r="Y25" s="115"/>
      <c r="Z25" s="115"/>
      <c r="AA25" s="115"/>
      <c r="AB25" s="1"/>
    </row>
    <row r="26" spans="1:28" ht="31.5" customHeight="1">
      <c r="A26" s="161"/>
      <c r="B26" s="161"/>
      <c r="C26" s="161"/>
      <c r="D26" s="119" t="s">
        <v>731</v>
      </c>
      <c r="E26" s="165"/>
      <c r="F26" s="119" t="s">
        <v>732</v>
      </c>
      <c r="G26" s="120" t="s">
        <v>696</v>
      </c>
      <c r="H26" s="119"/>
      <c r="I26" s="121"/>
      <c r="J26" s="122" t="s">
        <v>669</v>
      </c>
      <c r="K26" s="115"/>
      <c r="L26" s="115"/>
      <c r="M26" s="115"/>
      <c r="N26" s="115"/>
      <c r="O26" s="115"/>
      <c r="P26" s="115"/>
      <c r="Q26" s="115"/>
      <c r="R26" s="115"/>
      <c r="S26" s="115"/>
      <c r="T26" s="115"/>
      <c r="U26" s="115"/>
      <c r="V26" s="115"/>
      <c r="W26" s="115"/>
      <c r="X26" s="115"/>
      <c r="Y26" s="115"/>
      <c r="Z26" s="115"/>
      <c r="AA26" s="115"/>
      <c r="AB26" s="1"/>
    </row>
    <row r="27" spans="1:28" ht="15.75" customHeight="1">
      <c r="A27" s="170">
        <v>14</v>
      </c>
      <c r="B27" s="170" t="s">
        <v>733</v>
      </c>
      <c r="C27" s="172" t="s">
        <v>734</v>
      </c>
      <c r="D27" s="124" t="s">
        <v>735</v>
      </c>
      <c r="E27" s="169" t="s">
        <v>736</v>
      </c>
      <c r="F27" s="119" t="s">
        <v>737</v>
      </c>
      <c r="G27" s="120" t="s">
        <v>657</v>
      </c>
      <c r="H27" s="119" t="s">
        <v>738</v>
      </c>
      <c r="I27" s="121" t="s">
        <v>739</v>
      </c>
      <c r="J27" s="122" t="s">
        <v>660</v>
      </c>
      <c r="K27" s="115"/>
      <c r="L27" s="115"/>
      <c r="M27" s="115"/>
      <c r="N27" s="115"/>
      <c r="O27" s="115"/>
      <c r="P27" s="115"/>
      <c r="Q27" s="115"/>
      <c r="R27" s="115"/>
      <c r="S27" s="115"/>
      <c r="T27" s="115"/>
      <c r="U27" s="115"/>
      <c r="V27" s="115"/>
      <c r="W27" s="115"/>
      <c r="X27" s="115"/>
      <c r="Y27" s="115"/>
      <c r="Z27" s="115"/>
      <c r="AA27" s="115"/>
      <c r="AB27" s="1"/>
    </row>
    <row r="28" spans="1:28" ht="15.75" customHeight="1">
      <c r="A28" s="161"/>
      <c r="B28" s="161"/>
      <c r="C28" s="161"/>
      <c r="D28" s="124" t="s">
        <v>740</v>
      </c>
      <c r="E28" s="165"/>
      <c r="F28" s="119" t="s">
        <v>741</v>
      </c>
      <c r="G28" s="120" t="s">
        <v>696</v>
      </c>
      <c r="H28" s="119"/>
      <c r="I28" s="121"/>
      <c r="J28" s="122" t="s">
        <v>669</v>
      </c>
      <c r="K28" s="115"/>
      <c r="L28" s="115"/>
      <c r="M28" s="115"/>
      <c r="N28" s="115"/>
      <c r="O28" s="115"/>
      <c r="P28" s="115"/>
      <c r="Q28" s="115"/>
      <c r="R28" s="115"/>
      <c r="S28" s="115"/>
      <c r="T28" s="115"/>
      <c r="U28" s="115"/>
      <c r="V28" s="115"/>
      <c r="W28" s="115"/>
      <c r="X28" s="115"/>
      <c r="Y28" s="115"/>
      <c r="Z28" s="115"/>
      <c r="AA28" s="115"/>
      <c r="AB28" s="1"/>
    </row>
    <row r="29" spans="1:28" ht="15.75" customHeight="1">
      <c r="A29" s="170">
        <v>15</v>
      </c>
      <c r="B29" s="170" t="s">
        <v>733</v>
      </c>
      <c r="C29" s="169" t="s">
        <v>742</v>
      </c>
      <c r="D29" s="169" t="s">
        <v>743</v>
      </c>
      <c r="E29" s="169" t="s">
        <v>744</v>
      </c>
      <c r="F29" s="119" t="s">
        <v>745</v>
      </c>
      <c r="G29" s="120" t="s">
        <v>746</v>
      </c>
      <c r="I29" s="121" t="s">
        <v>659</v>
      </c>
      <c r="J29" s="122" t="s">
        <v>660</v>
      </c>
      <c r="K29" s="115"/>
      <c r="L29" s="115"/>
      <c r="M29" s="115"/>
      <c r="N29" s="115"/>
      <c r="O29" s="115"/>
      <c r="P29" s="115"/>
      <c r="Q29" s="115"/>
      <c r="R29" s="115"/>
      <c r="S29" s="115"/>
      <c r="T29" s="115"/>
      <c r="U29" s="115"/>
      <c r="V29" s="115"/>
      <c r="W29" s="115"/>
      <c r="X29" s="115"/>
      <c r="Y29" s="115"/>
      <c r="Z29" s="115"/>
      <c r="AA29" s="115"/>
      <c r="AB29" s="1"/>
    </row>
    <row r="30" spans="1:28" ht="15.75" customHeight="1">
      <c r="A30" s="165"/>
      <c r="B30" s="165"/>
      <c r="C30" s="165"/>
      <c r="D30" s="165"/>
      <c r="E30" s="165"/>
      <c r="F30" s="127" t="s">
        <v>747</v>
      </c>
      <c r="G30" s="120" t="s">
        <v>748</v>
      </c>
      <c r="H30" s="119"/>
      <c r="I30" s="121" t="s">
        <v>659</v>
      </c>
      <c r="J30" s="122" t="s">
        <v>660</v>
      </c>
      <c r="K30" s="115"/>
      <c r="L30" s="115"/>
      <c r="M30" s="115"/>
      <c r="N30" s="115"/>
      <c r="O30" s="115"/>
      <c r="P30" s="115"/>
      <c r="Q30" s="115"/>
      <c r="R30" s="115"/>
      <c r="S30" s="115"/>
      <c r="T30" s="115"/>
      <c r="U30" s="115"/>
      <c r="V30" s="115"/>
      <c r="W30" s="115"/>
      <c r="X30" s="115"/>
      <c r="Y30" s="115"/>
      <c r="Z30" s="115"/>
      <c r="AA30" s="115"/>
      <c r="AB30" s="1"/>
    </row>
    <row r="31" spans="1:28" ht="15.75" customHeight="1">
      <c r="A31" s="161"/>
      <c r="B31" s="161"/>
      <c r="C31" s="161"/>
      <c r="D31" s="161"/>
      <c r="E31" s="161"/>
      <c r="F31" s="127" t="s">
        <v>749</v>
      </c>
      <c r="G31" s="120" t="s">
        <v>666</v>
      </c>
      <c r="H31" s="119" t="s">
        <v>750</v>
      </c>
      <c r="I31" s="121" t="s">
        <v>659</v>
      </c>
      <c r="J31" s="122" t="s">
        <v>660</v>
      </c>
      <c r="K31" s="115"/>
      <c r="L31" s="115"/>
      <c r="M31" s="115"/>
      <c r="N31" s="115"/>
      <c r="O31" s="115"/>
      <c r="P31" s="115"/>
      <c r="Q31" s="115"/>
      <c r="R31" s="115"/>
      <c r="S31" s="115"/>
      <c r="T31" s="115"/>
      <c r="U31" s="115"/>
      <c r="V31" s="115"/>
      <c r="W31" s="115"/>
      <c r="X31" s="115"/>
      <c r="Y31" s="115"/>
      <c r="Z31" s="115"/>
      <c r="AA31" s="115"/>
      <c r="AB31" s="1"/>
    </row>
    <row r="32" spans="1:28" ht="15.75" customHeight="1">
      <c r="A32" s="118">
        <v>16</v>
      </c>
      <c r="B32" s="118" t="s">
        <v>733</v>
      </c>
      <c r="C32" s="119" t="s">
        <v>751</v>
      </c>
      <c r="D32" s="119" t="s">
        <v>752</v>
      </c>
      <c r="E32" s="169" t="s">
        <v>753</v>
      </c>
      <c r="F32" s="119" t="s">
        <v>754</v>
      </c>
      <c r="G32" s="120" t="s">
        <v>657</v>
      </c>
      <c r="H32" s="119" t="s">
        <v>755</v>
      </c>
      <c r="I32" s="121" t="s">
        <v>659</v>
      </c>
      <c r="J32" s="122" t="s">
        <v>660</v>
      </c>
      <c r="K32" s="115"/>
      <c r="L32" s="115"/>
      <c r="M32" s="115"/>
      <c r="N32" s="115"/>
      <c r="O32" s="115"/>
      <c r="P32" s="115"/>
      <c r="Q32" s="115"/>
      <c r="R32" s="115"/>
      <c r="S32" s="115"/>
      <c r="T32" s="115"/>
      <c r="U32" s="115"/>
      <c r="V32" s="115"/>
      <c r="W32" s="115"/>
      <c r="X32" s="115"/>
      <c r="Y32" s="115"/>
      <c r="Z32" s="115"/>
      <c r="AA32" s="115"/>
      <c r="AB32" s="1"/>
    </row>
    <row r="33" spans="1:28" ht="15.75" customHeight="1">
      <c r="A33" s="118">
        <v>17</v>
      </c>
      <c r="B33" s="118" t="s">
        <v>733</v>
      </c>
      <c r="C33" s="124" t="s">
        <v>756</v>
      </c>
      <c r="D33" s="124" t="s">
        <v>757</v>
      </c>
      <c r="E33" s="161"/>
      <c r="F33" s="119" t="s">
        <v>758</v>
      </c>
      <c r="G33" s="128" t="s">
        <v>706</v>
      </c>
      <c r="H33" s="119" t="s">
        <v>755</v>
      </c>
      <c r="I33" s="121" t="s">
        <v>668</v>
      </c>
      <c r="J33" s="122" t="s">
        <v>669</v>
      </c>
      <c r="K33" s="115"/>
      <c r="L33" s="115"/>
      <c r="M33" s="115"/>
      <c r="N33" s="115"/>
      <c r="O33" s="115"/>
      <c r="P33" s="115"/>
      <c r="Q33" s="115"/>
      <c r="R33" s="115"/>
      <c r="S33" s="115"/>
      <c r="T33" s="115"/>
      <c r="U33" s="115"/>
      <c r="V33" s="115"/>
      <c r="W33" s="115"/>
      <c r="X33" s="115"/>
      <c r="Y33" s="115"/>
      <c r="Z33" s="115"/>
      <c r="AA33" s="115"/>
      <c r="AB33" s="1"/>
    </row>
    <row r="34" spans="1:28" ht="36" customHeight="1">
      <c r="A34" s="170">
        <v>18</v>
      </c>
      <c r="B34" s="170" t="s">
        <v>759</v>
      </c>
      <c r="C34" s="169" t="s">
        <v>760</v>
      </c>
      <c r="D34" s="169" t="s">
        <v>761</v>
      </c>
      <c r="E34" s="169" t="s">
        <v>762</v>
      </c>
      <c r="F34" s="119" t="s">
        <v>763</v>
      </c>
      <c r="G34" s="120" t="s">
        <v>657</v>
      </c>
      <c r="H34" s="169" t="s">
        <v>764</v>
      </c>
      <c r="I34" s="121" t="s">
        <v>659</v>
      </c>
      <c r="J34" s="122" t="s">
        <v>660</v>
      </c>
      <c r="K34" s="115"/>
      <c r="L34" s="115"/>
      <c r="M34" s="115"/>
      <c r="N34" s="115"/>
      <c r="O34" s="115"/>
      <c r="P34" s="115"/>
      <c r="Q34" s="115"/>
      <c r="R34" s="115"/>
      <c r="S34" s="115"/>
      <c r="T34" s="115"/>
      <c r="U34" s="115"/>
      <c r="V34" s="115"/>
      <c r="W34" s="115"/>
      <c r="X34" s="115"/>
      <c r="Y34" s="115"/>
      <c r="Z34" s="115"/>
      <c r="AA34" s="115"/>
      <c r="AB34" s="1"/>
    </row>
    <row r="35" spans="1:28" ht="15.75" customHeight="1">
      <c r="A35" s="165"/>
      <c r="B35" s="165"/>
      <c r="C35" s="165"/>
      <c r="D35" s="165"/>
      <c r="E35" s="165"/>
      <c r="F35" s="119" t="s">
        <v>765</v>
      </c>
      <c r="G35" s="120" t="s">
        <v>766</v>
      </c>
      <c r="H35" s="165"/>
      <c r="I35" s="121" t="s">
        <v>659</v>
      </c>
      <c r="J35" s="122" t="s">
        <v>660</v>
      </c>
      <c r="K35" s="115"/>
      <c r="L35" s="115"/>
      <c r="M35" s="115"/>
      <c r="N35" s="115"/>
      <c r="O35" s="115"/>
      <c r="P35" s="115"/>
      <c r="Q35" s="115"/>
      <c r="R35" s="115"/>
      <c r="S35" s="115"/>
      <c r="T35" s="115"/>
      <c r="U35" s="115"/>
      <c r="V35" s="115"/>
      <c r="W35" s="115"/>
      <c r="X35" s="115"/>
      <c r="Y35" s="115"/>
      <c r="Z35" s="115"/>
      <c r="AA35" s="115"/>
      <c r="AB35" s="1"/>
    </row>
    <row r="36" spans="1:28" ht="15.75" customHeight="1">
      <c r="A36" s="161"/>
      <c r="B36" s="161"/>
      <c r="C36" s="161"/>
      <c r="D36" s="161"/>
      <c r="E36" s="161"/>
      <c r="F36" s="119" t="s">
        <v>767</v>
      </c>
      <c r="G36" s="120" t="s">
        <v>766</v>
      </c>
      <c r="H36" s="161"/>
      <c r="I36" s="121" t="s">
        <v>659</v>
      </c>
      <c r="J36" s="122" t="s">
        <v>660</v>
      </c>
      <c r="K36" s="115"/>
      <c r="L36" s="115"/>
      <c r="M36" s="115"/>
      <c r="N36" s="115"/>
      <c r="O36" s="115"/>
      <c r="P36" s="115"/>
      <c r="Q36" s="115"/>
      <c r="R36" s="115"/>
      <c r="S36" s="115"/>
      <c r="T36" s="115"/>
      <c r="U36" s="115"/>
      <c r="V36" s="115"/>
      <c r="W36" s="115"/>
      <c r="X36" s="115"/>
      <c r="Y36" s="115"/>
      <c r="Z36" s="115"/>
      <c r="AA36" s="115"/>
      <c r="AB36" s="1"/>
    </row>
    <row r="37" spans="1:28" ht="15.75" customHeight="1">
      <c r="A37" s="170">
        <v>19</v>
      </c>
      <c r="B37" s="171" t="s">
        <v>768</v>
      </c>
      <c r="C37" s="172" t="s">
        <v>769</v>
      </c>
      <c r="D37" s="172" t="s">
        <v>770</v>
      </c>
      <c r="E37" s="169" t="s">
        <v>771</v>
      </c>
      <c r="F37" s="119" t="s">
        <v>772</v>
      </c>
      <c r="G37" s="120" t="s">
        <v>657</v>
      </c>
      <c r="H37" s="169" t="s">
        <v>773</v>
      </c>
      <c r="I37" s="121" t="s">
        <v>659</v>
      </c>
      <c r="J37" s="122" t="s">
        <v>660</v>
      </c>
      <c r="K37" s="115"/>
      <c r="L37" s="115"/>
      <c r="M37" s="115"/>
      <c r="N37" s="115"/>
      <c r="O37" s="115"/>
      <c r="P37" s="115"/>
      <c r="Q37" s="115"/>
      <c r="R37" s="115"/>
      <c r="S37" s="115"/>
      <c r="T37" s="115"/>
      <c r="U37" s="115"/>
      <c r="V37" s="115"/>
      <c r="W37" s="115"/>
      <c r="X37" s="115"/>
      <c r="Y37" s="115"/>
      <c r="Z37" s="115"/>
      <c r="AA37" s="115"/>
      <c r="AB37" s="1"/>
    </row>
    <row r="38" spans="1:28" ht="15.75" customHeight="1">
      <c r="A38" s="165"/>
      <c r="B38" s="165"/>
      <c r="C38" s="165"/>
      <c r="D38" s="165"/>
      <c r="E38" s="165"/>
      <c r="F38" s="119" t="s">
        <v>774</v>
      </c>
      <c r="G38" s="120" t="s">
        <v>657</v>
      </c>
      <c r="H38" s="165"/>
      <c r="I38" s="121" t="s">
        <v>659</v>
      </c>
      <c r="J38" s="122" t="s">
        <v>660</v>
      </c>
      <c r="K38" s="115"/>
      <c r="L38" s="115"/>
      <c r="M38" s="115"/>
      <c r="N38" s="115"/>
      <c r="O38" s="115"/>
      <c r="P38" s="115"/>
      <c r="Q38" s="115"/>
      <c r="R38" s="115"/>
      <c r="S38" s="115"/>
      <c r="T38" s="115"/>
      <c r="U38" s="115"/>
      <c r="V38" s="115"/>
      <c r="W38" s="115"/>
      <c r="X38" s="115"/>
      <c r="Y38" s="115"/>
      <c r="Z38" s="115"/>
      <c r="AA38" s="115"/>
      <c r="AB38" s="1"/>
    </row>
    <row r="39" spans="1:28" ht="15.75" customHeight="1">
      <c r="A39" s="165"/>
      <c r="B39" s="165"/>
      <c r="C39" s="165"/>
      <c r="D39" s="165"/>
      <c r="E39" s="165"/>
      <c r="F39" s="119" t="s">
        <v>775</v>
      </c>
      <c r="G39" s="120" t="s">
        <v>766</v>
      </c>
      <c r="H39" s="165"/>
      <c r="I39" s="121" t="s">
        <v>659</v>
      </c>
      <c r="J39" s="122" t="s">
        <v>660</v>
      </c>
      <c r="K39" s="115"/>
      <c r="L39" s="115"/>
      <c r="M39" s="115"/>
      <c r="N39" s="115"/>
      <c r="O39" s="115"/>
      <c r="P39" s="115"/>
      <c r="Q39" s="115"/>
      <c r="R39" s="115"/>
      <c r="S39" s="115"/>
      <c r="T39" s="115"/>
      <c r="U39" s="115"/>
      <c r="V39" s="115"/>
      <c r="W39" s="115"/>
      <c r="X39" s="115"/>
      <c r="Y39" s="115"/>
      <c r="Z39" s="115"/>
      <c r="AA39" s="115"/>
      <c r="AB39" s="1"/>
    </row>
    <row r="40" spans="1:28" ht="15.75" customHeight="1">
      <c r="A40" s="165"/>
      <c r="B40" s="165"/>
      <c r="C40" s="165"/>
      <c r="D40" s="165"/>
      <c r="E40" s="165"/>
      <c r="F40" s="119" t="s">
        <v>776</v>
      </c>
      <c r="G40" s="120" t="s">
        <v>766</v>
      </c>
      <c r="H40" s="165"/>
      <c r="I40" s="121" t="s">
        <v>659</v>
      </c>
      <c r="J40" s="122" t="s">
        <v>660</v>
      </c>
      <c r="K40" s="115"/>
      <c r="L40" s="115"/>
      <c r="M40" s="115"/>
      <c r="N40" s="115"/>
      <c r="O40" s="115"/>
      <c r="P40" s="115"/>
      <c r="Q40" s="115"/>
      <c r="R40" s="115"/>
      <c r="S40" s="115"/>
      <c r="T40" s="115"/>
      <c r="U40" s="115"/>
      <c r="V40" s="115"/>
      <c r="W40" s="115"/>
      <c r="X40" s="115"/>
      <c r="Y40" s="115"/>
      <c r="Z40" s="115"/>
      <c r="AA40" s="115"/>
      <c r="AB40" s="1"/>
    </row>
    <row r="41" spans="1:28" ht="15.75" customHeight="1">
      <c r="A41" s="165"/>
      <c r="B41" s="165"/>
      <c r="C41" s="165"/>
      <c r="D41" s="165"/>
      <c r="E41" s="165"/>
      <c r="F41" s="119" t="s">
        <v>777</v>
      </c>
      <c r="G41" s="120" t="s">
        <v>766</v>
      </c>
      <c r="H41" s="165"/>
      <c r="I41" s="121" t="s">
        <v>659</v>
      </c>
      <c r="J41" s="122" t="s">
        <v>660</v>
      </c>
      <c r="K41" s="115"/>
      <c r="L41" s="115"/>
      <c r="M41" s="115"/>
      <c r="N41" s="115"/>
      <c r="O41" s="115"/>
      <c r="P41" s="115"/>
      <c r="Q41" s="115"/>
      <c r="R41" s="115"/>
      <c r="S41" s="115"/>
      <c r="T41" s="115"/>
      <c r="U41" s="115"/>
      <c r="V41" s="115"/>
      <c r="W41" s="115"/>
      <c r="X41" s="115"/>
      <c r="Y41" s="115"/>
      <c r="Z41" s="115"/>
      <c r="AA41" s="115"/>
      <c r="AB41" s="1"/>
    </row>
    <row r="42" spans="1:28" ht="15.75" customHeight="1">
      <c r="A42" s="161"/>
      <c r="B42" s="161"/>
      <c r="C42" s="161"/>
      <c r="D42" s="161"/>
      <c r="E42" s="161"/>
      <c r="F42" s="119" t="s">
        <v>778</v>
      </c>
      <c r="G42" s="120" t="s">
        <v>766</v>
      </c>
      <c r="H42" s="161"/>
      <c r="I42" s="121" t="s">
        <v>659</v>
      </c>
      <c r="J42" s="122" t="s">
        <v>660</v>
      </c>
      <c r="K42" s="115"/>
      <c r="L42" s="115"/>
      <c r="M42" s="115"/>
      <c r="N42" s="115"/>
      <c r="O42" s="115"/>
      <c r="P42" s="115"/>
      <c r="Q42" s="115"/>
      <c r="R42" s="115"/>
      <c r="S42" s="115"/>
      <c r="T42" s="115"/>
      <c r="U42" s="115"/>
      <c r="V42" s="115"/>
      <c r="W42" s="115"/>
      <c r="X42" s="115"/>
      <c r="Y42" s="115"/>
      <c r="Z42" s="115"/>
      <c r="AA42" s="115"/>
      <c r="AB42" s="1"/>
    </row>
    <row r="43" spans="1:28" ht="15.75" customHeight="1">
      <c r="A43" s="170">
        <v>20</v>
      </c>
      <c r="B43" s="170" t="s">
        <v>779</v>
      </c>
      <c r="C43" s="172" t="s">
        <v>780</v>
      </c>
      <c r="D43" s="124" t="s">
        <v>781</v>
      </c>
      <c r="E43" s="169" t="s">
        <v>782</v>
      </c>
      <c r="F43" s="119" t="s">
        <v>783</v>
      </c>
      <c r="G43" s="120" t="s">
        <v>784</v>
      </c>
      <c r="H43" s="119" t="s">
        <v>785</v>
      </c>
      <c r="I43" s="121" t="s">
        <v>659</v>
      </c>
      <c r="J43" s="122" t="s">
        <v>660</v>
      </c>
      <c r="K43" s="115"/>
      <c r="L43" s="115"/>
      <c r="M43" s="115"/>
      <c r="N43" s="115"/>
      <c r="O43" s="115"/>
      <c r="P43" s="115"/>
      <c r="Q43" s="115"/>
      <c r="R43" s="115"/>
      <c r="S43" s="115"/>
      <c r="T43" s="115"/>
      <c r="U43" s="115"/>
      <c r="V43" s="115"/>
      <c r="W43" s="115"/>
      <c r="X43" s="115"/>
      <c r="Y43" s="115"/>
      <c r="Z43" s="115"/>
      <c r="AA43" s="115"/>
      <c r="AB43" s="1"/>
    </row>
    <row r="44" spans="1:28" ht="15.75" customHeight="1">
      <c r="A44" s="161"/>
      <c r="B44" s="161"/>
      <c r="C44" s="161"/>
      <c r="D44" s="124" t="s">
        <v>786</v>
      </c>
      <c r="E44" s="165"/>
      <c r="F44" s="124" t="s">
        <v>787</v>
      </c>
      <c r="G44" s="120" t="s">
        <v>696</v>
      </c>
      <c r="H44" s="119"/>
      <c r="I44" s="121" t="s">
        <v>668</v>
      </c>
      <c r="J44" s="122" t="s">
        <v>669</v>
      </c>
      <c r="K44" s="115"/>
      <c r="L44" s="115"/>
      <c r="M44" s="115"/>
      <c r="N44" s="115"/>
      <c r="O44" s="115"/>
      <c r="P44" s="115"/>
      <c r="Q44" s="115"/>
      <c r="R44" s="115"/>
      <c r="S44" s="115"/>
      <c r="T44" s="115"/>
      <c r="U44" s="115"/>
      <c r="V44" s="115"/>
      <c r="W44" s="115"/>
      <c r="X44" s="115"/>
      <c r="Y44" s="115"/>
      <c r="Z44" s="115"/>
      <c r="AA44" s="115"/>
      <c r="AB44" s="1"/>
    </row>
    <row r="45" spans="1:28" ht="15.75" customHeight="1">
      <c r="A45" s="170">
        <v>21</v>
      </c>
      <c r="B45" s="171" t="s">
        <v>788</v>
      </c>
      <c r="C45" s="172" t="s">
        <v>789</v>
      </c>
      <c r="D45" s="172" t="s">
        <v>790</v>
      </c>
      <c r="E45" s="165"/>
      <c r="F45" s="119" t="s">
        <v>791</v>
      </c>
      <c r="G45" s="120" t="s">
        <v>657</v>
      </c>
      <c r="H45" s="169" t="s">
        <v>792</v>
      </c>
      <c r="I45" s="121" t="s">
        <v>659</v>
      </c>
      <c r="J45" s="122" t="s">
        <v>660</v>
      </c>
      <c r="K45" s="115"/>
      <c r="L45" s="115"/>
      <c r="M45" s="115"/>
      <c r="N45" s="115"/>
      <c r="O45" s="115"/>
      <c r="P45" s="115"/>
      <c r="Q45" s="115"/>
      <c r="R45" s="115"/>
      <c r="S45" s="115"/>
      <c r="T45" s="115"/>
      <c r="U45" s="115"/>
      <c r="V45" s="115"/>
      <c r="W45" s="115"/>
      <c r="X45" s="115"/>
      <c r="Y45" s="115"/>
      <c r="Z45" s="115"/>
      <c r="AA45" s="115"/>
      <c r="AB45" s="1"/>
    </row>
    <row r="46" spans="1:28" ht="15.75" customHeight="1">
      <c r="A46" s="165"/>
      <c r="B46" s="165"/>
      <c r="C46" s="165"/>
      <c r="D46" s="165"/>
      <c r="E46" s="165"/>
      <c r="F46" s="119" t="s">
        <v>793</v>
      </c>
      <c r="G46" s="120" t="s">
        <v>666</v>
      </c>
      <c r="H46" s="165"/>
      <c r="I46" s="121" t="s">
        <v>659</v>
      </c>
      <c r="J46" s="122" t="s">
        <v>669</v>
      </c>
      <c r="K46" s="115"/>
      <c r="L46" s="115"/>
      <c r="M46" s="115"/>
      <c r="N46" s="115"/>
      <c r="O46" s="115"/>
      <c r="P46" s="115"/>
      <c r="Q46" s="115"/>
      <c r="R46" s="115"/>
      <c r="S46" s="115"/>
      <c r="T46" s="115"/>
      <c r="U46" s="115"/>
      <c r="V46" s="115"/>
      <c r="W46" s="115"/>
      <c r="X46" s="115"/>
      <c r="Y46" s="115"/>
      <c r="Z46" s="115"/>
      <c r="AA46" s="115"/>
      <c r="AB46" s="1"/>
    </row>
    <row r="47" spans="1:28" ht="15.75" customHeight="1">
      <c r="A47" s="161"/>
      <c r="B47" s="161"/>
      <c r="C47" s="161"/>
      <c r="D47" s="161"/>
      <c r="E47" s="161"/>
      <c r="F47" s="119" t="s">
        <v>794</v>
      </c>
      <c r="G47" s="120" t="s">
        <v>766</v>
      </c>
      <c r="H47" s="161"/>
      <c r="I47" s="121" t="s">
        <v>659</v>
      </c>
      <c r="J47" s="122" t="s">
        <v>660</v>
      </c>
      <c r="K47" s="115"/>
      <c r="L47" s="115"/>
      <c r="M47" s="115"/>
      <c r="N47" s="115"/>
      <c r="O47" s="115"/>
      <c r="P47" s="115"/>
      <c r="Q47" s="115"/>
      <c r="R47" s="115"/>
      <c r="S47" s="115"/>
      <c r="T47" s="115"/>
      <c r="U47" s="115"/>
      <c r="V47" s="115"/>
      <c r="W47" s="115"/>
      <c r="X47" s="115"/>
      <c r="Y47" s="115"/>
      <c r="Z47" s="115"/>
      <c r="AA47" s="115"/>
      <c r="AB47" s="1"/>
    </row>
    <row r="48" spans="1:28" ht="15.75" customHeight="1">
      <c r="A48" s="129"/>
      <c r="B48" s="129"/>
      <c r="C48" s="130"/>
      <c r="D48" s="130"/>
      <c r="E48" s="131"/>
      <c r="F48" s="131"/>
      <c r="G48" s="131"/>
      <c r="H48" s="131"/>
      <c r="I48" s="129"/>
      <c r="J48" s="129"/>
      <c r="K48" s="129"/>
      <c r="L48" s="129"/>
      <c r="M48" s="129"/>
      <c r="N48" s="129"/>
      <c r="O48" s="129"/>
      <c r="P48" s="129"/>
      <c r="Q48" s="129"/>
      <c r="R48" s="129"/>
      <c r="S48" s="129"/>
      <c r="T48" s="129"/>
      <c r="U48" s="129"/>
      <c r="V48" s="129"/>
      <c r="W48" s="129"/>
      <c r="X48" s="129"/>
      <c r="Y48" s="129"/>
      <c r="Z48" s="129"/>
      <c r="AA48" s="129"/>
      <c r="AB48" s="1"/>
    </row>
    <row r="49" spans="1:28" ht="15.75" customHeight="1">
      <c r="A49" s="129"/>
      <c r="B49" s="129"/>
      <c r="C49" s="130"/>
      <c r="D49" s="130"/>
      <c r="E49" s="131"/>
      <c r="F49" s="131"/>
      <c r="G49" s="131"/>
      <c r="H49" s="131"/>
      <c r="I49" s="129"/>
      <c r="J49" s="129"/>
      <c r="K49" s="129"/>
      <c r="L49" s="129"/>
      <c r="M49" s="129"/>
      <c r="N49" s="129"/>
      <c r="O49" s="129"/>
      <c r="P49" s="129"/>
      <c r="Q49" s="129"/>
      <c r="R49" s="129"/>
      <c r="S49" s="129"/>
      <c r="T49" s="129"/>
      <c r="U49" s="129"/>
      <c r="V49" s="129"/>
      <c r="W49" s="129"/>
      <c r="X49" s="129"/>
      <c r="Y49" s="129"/>
      <c r="Z49" s="129"/>
      <c r="AA49" s="129"/>
      <c r="AB49" s="1"/>
    </row>
    <row r="50" spans="1:28" ht="15.75" customHeight="1">
      <c r="A50" s="129"/>
      <c r="B50" s="129"/>
      <c r="C50" s="130"/>
      <c r="D50" s="130"/>
      <c r="E50" s="131"/>
      <c r="F50" s="131"/>
      <c r="G50" s="131"/>
      <c r="H50" s="131"/>
      <c r="I50" s="129"/>
      <c r="J50" s="129"/>
      <c r="K50" s="129"/>
      <c r="L50" s="129"/>
      <c r="M50" s="129"/>
      <c r="N50" s="129"/>
      <c r="O50" s="129"/>
      <c r="P50" s="129"/>
      <c r="Q50" s="129"/>
      <c r="R50" s="129"/>
      <c r="S50" s="129"/>
      <c r="T50" s="129"/>
      <c r="U50" s="129"/>
      <c r="V50" s="129"/>
      <c r="W50" s="129"/>
      <c r="X50" s="129"/>
      <c r="Y50" s="129"/>
      <c r="Z50" s="129"/>
      <c r="AA50" s="129"/>
      <c r="AB50" s="1"/>
    </row>
    <row r="51" spans="1:28" ht="15.75" customHeight="1">
      <c r="A51" s="129"/>
      <c r="B51" s="129"/>
      <c r="C51" s="130"/>
      <c r="D51" s="130"/>
      <c r="E51" s="131"/>
      <c r="F51" s="131"/>
      <c r="G51" s="131"/>
      <c r="H51" s="131"/>
      <c r="I51" s="129"/>
      <c r="J51" s="129"/>
      <c r="K51" s="129"/>
      <c r="L51" s="129"/>
      <c r="M51" s="129"/>
      <c r="N51" s="129"/>
      <c r="O51" s="129"/>
      <c r="P51" s="129"/>
      <c r="Q51" s="129"/>
      <c r="R51" s="129"/>
      <c r="S51" s="129"/>
      <c r="T51" s="129"/>
      <c r="U51" s="129"/>
      <c r="V51" s="129"/>
      <c r="W51" s="129"/>
      <c r="X51" s="129"/>
      <c r="Y51" s="129"/>
      <c r="Z51" s="129"/>
      <c r="AA51" s="129"/>
      <c r="AB51" s="1"/>
    </row>
    <row r="52" spans="1:28" ht="15.75" customHeight="1">
      <c r="A52" s="129"/>
      <c r="B52" s="129"/>
      <c r="C52" s="130"/>
      <c r="D52" s="132"/>
      <c r="E52" s="133"/>
      <c r="F52" s="133"/>
      <c r="G52" s="133"/>
      <c r="H52" s="131"/>
      <c r="I52" s="129"/>
      <c r="J52" s="115"/>
      <c r="K52" s="115"/>
      <c r="L52" s="115"/>
      <c r="M52" s="115"/>
      <c r="N52" s="115"/>
      <c r="O52" s="115"/>
      <c r="P52" s="115"/>
      <c r="Q52" s="115"/>
      <c r="R52" s="115"/>
      <c r="S52" s="115"/>
      <c r="T52" s="115"/>
      <c r="U52" s="115"/>
      <c r="V52" s="115"/>
      <c r="W52" s="115"/>
      <c r="X52" s="115"/>
      <c r="Y52" s="115"/>
      <c r="Z52" s="115"/>
      <c r="AA52" s="115"/>
      <c r="AB52" s="1"/>
    </row>
    <row r="53" spans="1:28" ht="15.75" customHeight="1">
      <c r="A53" s="129"/>
      <c r="B53" s="129"/>
      <c r="C53" s="130"/>
      <c r="D53" s="132"/>
      <c r="E53" s="133"/>
      <c r="F53" s="133"/>
      <c r="G53" s="133"/>
      <c r="H53" s="131"/>
      <c r="I53" s="129"/>
      <c r="J53" s="115"/>
      <c r="K53" s="115"/>
      <c r="L53" s="115"/>
      <c r="M53" s="115"/>
      <c r="N53" s="115"/>
      <c r="O53" s="115"/>
      <c r="P53" s="115"/>
      <c r="Q53" s="115"/>
      <c r="R53" s="115"/>
      <c r="S53" s="115"/>
      <c r="T53" s="115"/>
      <c r="U53" s="115"/>
      <c r="V53" s="115"/>
      <c r="W53" s="115"/>
      <c r="X53" s="115"/>
      <c r="Y53" s="115"/>
      <c r="Z53" s="115"/>
      <c r="AA53" s="115"/>
      <c r="AB53" s="1"/>
    </row>
    <row r="54" spans="1:28" ht="15.75" customHeight="1">
      <c r="A54" s="129"/>
      <c r="B54" s="129"/>
      <c r="C54" s="130"/>
      <c r="D54" s="132"/>
      <c r="E54" s="133"/>
      <c r="F54" s="133"/>
      <c r="G54" s="133"/>
      <c r="H54" s="131"/>
      <c r="I54" s="129"/>
      <c r="J54" s="115"/>
      <c r="K54" s="115"/>
      <c r="L54" s="115"/>
      <c r="M54" s="115"/>
      <c r="N54" s="115"/>
      <c r="O54" s="115"/>
      <c r="P54" s="115"/>
      <c r="Q54" s="115"/>
      <c r="R54" s="115"/>
      <c r="S54" s="115"/>
      <c r="T54" s="115"/>
      <c r="U54" s="115"/>
      <c r="V54" s="115"/>
      <c r="W54" s="115"/>
      <c r="X54" s="115"/>
      <c r="Y54" s="115"/>
      <c r="Z54" s="115"/>
      <c r="AA54" s="115"/>
      <c r="AB54" s="1"/>
    </row>
    <row r="55" spans="1:28" ht="15.75" customHeight="1">
      <c r="A55" s="129"/>
      <c r="B55" s="129"/>
      <c r="C55" s="130"/>
      <c r="D55" s="132"/>
      <c r="E55" s="133"/>
      <c r="F55" s="133"/>
      <c r="G55" s="133"/>
      <c r="H55" s="131"/>
      <c r="I55" s="129"/>
      <c r="J55" s="115"/>
      <c r="K55" s="115"/>
      <c r="L55" s="115"/>
      <c r="M55" s="115"/>
      <c r="N55" s="115"/>
      <c r="O55" s="115"/>
      <c r="P55" s="115"/>
      <c r="Q55" s="115"/>
      <c r="R55" s="115"/>
      <c r="S55" s="115"/>
      <c r="T55" s="115"/>
      <c r="U55" s="115"/>
      <c r="V55" s="115"/>
      <c r="W55" s="115"/>
      <c r="X55" s="115"/>
      <c r="Y55" s="115"/>
      <c r="Z55" s="115"/>
      <c r="AA55" s="115"/>
      <c r="AB55" s="1"/>
    </row>
    <row r="56" spans="1:28" ht="15.75" customHeight="1">
      <c r="A56" s="115"/>
      <c r="B56" s="115"/>
      <c r="C56" s="132"/>
      <c r="D56" s="132"/>
      <c r="E56" s="133"/>
      <c r="F56" s="133"/>
      <c r="G56" s="133"/>
      <c r="H56" s="133"/>
      <c r="I56" s="115"/>
      <c r="J56" s="115"/>
      <c r="K56" s="115"/>
      <c r="L56" s="115"/>
      <c r="M56" s="115"/>
      <c r="N56" s="115"/>
      <c r="O56" s="115"/>
      <c r="P56" s="115"/>
      <c r="Q56" s="115"/>
      <c r="R56" s="115"/>
      <c r="S56" s="115"/>
      <c r="T56" s="115"/>
      <c r="U56" s="115"/>
      <c r="V56" s="115"/>
      <c r="W56" s="115"/>
      <c r="X56" s="115"/>
      <c r="Y56" s="115"/>
      <c r="Z56" s="115"/>
      <c r="AA56" s="115"/>
      <c r="AB56" s="1"/>
    </row>
    <row r="57" spans="1:28" ht="15.75" customHeight="1">
      <c r="A57" s="115"/>
      <c r="B57" s="115"/>
      <c r="C57" s="132"/>
      <c r="D57" s="132"/>
      <c r="E57" s="133"/>
      <c r="F57" s="133"/>
      <c r="G57" s="133"/>
      <c r="H57" s="133"/>
      <c r="I57" s="115"/>
      <c r="J57" s="115"/>
      <c r="K57" s="115"/>
      <c r="L57" s="115"/>
      <c r="M57" s="115"/>
      <c r="N57" s="115"/>
      <c r="O57" s="115"/>
      <c r="P57" s="115"/>
      <c r="Q57" s="115"/>
      <c r="R57" s="115"/>
      <c r="S57" s="115"/>
      <c r="T57" s="115"/>
      <c r="U57" s="115"/>
      <c r="V57" s="115"/>
      <c r="W57" s="115"/>
      <c r="X57" s="115"/>
      <c r="Y57" s="115"/>
      <c r="Z57" s="115"/>
      <c r="AA57" s="115"/>
      <c r="AB57" s="1"/>
    </row>
    <row r="58" spans="1:28" ht="15.75" customHeight="1">
      <c r="A58" s="115"/>
      <c r="B58" s="115"/>
      <c r="C58" s="132"/>
      <c r="D58" s="132"/>
      <c r="E58" s="133"/>
      <c r="F58" s="133"/>
      <c r="G58" s="133"/>
      <c r="H58" s="133"/>
      <c r="I58" s="115"/>
      <c r="J58" s="115"/>
      <c r="K58" s="115"/>
      <c r="L58" s="115"/>
      <c r="M58" s="115"/>
      <c r="N58" s="115"/>
      <c r="O58" s="115"/>
      <c r="P58" s="115"/>
      <c r="Q58" s="115"/>
      <c r="R58" s="115"/>
      <c r="S58" s="115"/>
      <c r="T58" s="115"/>
      <c r="U58" s="115"/>
      <c r="V58" s="115"/>
      <c r="W58" s="115"/>
      <c r="X58" s="115"/>
      <c r="Y58" s="115"/>
      <c r="Z58" s="115"/>
      <c r="AA58" s="115"/>
      <c r="AB58" s="1"/>
    </row>
    <row r="59" spans="1:28" ht="15.75" customHeight="1">
      <c r="A59" s="115"/>
      <c r="B59" s="115"/>
      <c r="C59" s="132"/>
      <c r="D59" s="132"/>
      <c r="E59" s="133"/>
      <c r="F59" s="133"/>
      <c r="G59" s="133"/>
      <c r="H59" s="133"/>
      <c r="I59" s="115"/>
      <c r="J59" s="115"/>
      <c r="K59" s="115"/>
      <c r="L59" s="115"/>
      <c r="M59" s="115"/>
      <c r="N59" s="115"/>
      <c r="O59" s="115"/>
      <c r="P59" s="115"/>
      <c r="Q59" s="115"/>
      <c r="R59" s="115"/>
      <c r="S59" s="115"/>
      <c r="T59" s="115"/>
      <c r="U59" s="115"/>
      <c r="V59" s="115"/>
      <c r="W59" s="115"/>
      <c r="X59" s="115"/>
      <c r="Y59" s="115"/>
      <c r="Z59" s="115"/>
      <c r="AA59" s="115"/>
      <c r="AB59" s="1"/>
    </row>
    <row r="60" spans="1:28" ht="15.75" customHeight="1">
      <c r="A60" s="115"/>
      <c r="B60" s="115"/>
      <c r="C60" s="132"/>
      <c r="D60" s="132"/>
      <c r="E60" s="133"/>
      <c r="F60" s="133"/>
      <c r="G60" s="133"/>
      <c r="H60" s="133"/>
      <c r="I60" s="115"/>
      <c r="J60" s="115"/>
      <c r="K60" s="115"/>
      <c r="L60" s="115"/>
      <c r="M60" s="115"/>
      <c r="N60" s="115"/>
      <c r="O60" s="115"/>
      <c r="P60" s="115"/>
      <c r="Q60" s="115"/>
      <c r="R60" s="115"/>
      <c r="S60" s="115"/>
      <c r="T60" s="115"/>
      <c r="U60" s="115"/>
      <c r="V60" s="115"/>
      <c r="W60" s="115"/>
      <c r="X60" s="115"/>
      <c r="Y60" s="115"/>
      <c r="Z60" s="115"/>
      <c r="AA60" s="115"/>
      <c r="AB60" s="1"/>
    </row>
    <row r="61" spans="1:28" ht="15.75" customHeight="1">
      <c r="A61" s="115"/>
      <c r="B61" s="115"/>
      <c r="C61" s="132"/>
      <c r="D61" s="132"/>
      <c r="E61" s="133"/>
      <c r="F61" s="133"/>
      <c r="G61" s="133"/>
      <c r="H61" s="133"/>
      <c r="I61" s="115"/>
      <c r="J61" s="115"/>
      <c r="K61" s="115"/>
      <c r="L61" s="115"/>
      <c r="M61" s="115"/>
      <c r="N61" s="115"/>
      <c r="O61" s="115"/>
      <c r="P61" s="115"/>
      <c r="Q61" s="115"/>
      <c r="R61" s="115"/>
      <c r="S61" s="115"/>
      <c r="T61" s="115"/>
      <c r="U61" s="115"/>
      <c r="V61" s="115"/>
      <c r="W61" s="115"/>
      <c r="X61" s="115"/>
      <c r="Y61" s="115"/>
      <c r="Z61" s="115"/>
      <c r="AA61" s="115"/>
      <c r="AB61" s="1"/>
    </row>
    <row r="62" spans="1:28" ht="15.75" customHeight="1">
      <c r="A62" s="115"/>
      <c r="B62" s="115"/>
      <c r="C62" s="132"/>
      <c r="D62" s="132"/>
      <c r="E62" s="133"/>
      <c r="F62" s="133"/>
      <c r="G62" s="133"/>
      <c r="H62" s="133"/>
      <c r="I62" s="115"/>
      <c r="J62" s="115"/>
      <c r="K62" s="115"/>
      <c r="L62" s="115"/>
      <c r="M62" s="115"/>
      <c r="N62" s="115"/>
      <c r="O62" s="115"/>
      <c r="P62" s="115"/>
      <c r="Q62" s="115"/>
      <c r="R62" s="115"/>
      <c r="S62" s="115"/>
      <c r="T62" s="115"/>
      <c r="U62" s="115"/>
      <c r="V62" s="115"/>
      <c r="W62" s="115"/>
      <c r="X62" s="115"/>
      <c r="Y62" s="115"/>
      <c r="Z62" s="115"/>
      <c r="AA62" s="115"/>
      <c r="AB62" s="1"/>
    </row>
    <row r="63" spans="1:28" ht="15.75" customHeight="1">
      <c r="A63" s="115"/>
      <c r="B63" s="115"/>
      <c r="C63" s="132"/>
      <c r="D63" s="132"/>
      <c r="E63" s="133"/>
      <c r="F63" s="133"/>
      <c r="G63" s="133"/>
      <c r="H63" s="133"/>
      <c r="I63" s="115"/>
      <c r="J63" s="115"/>
      <c r="K63" s="115"/>
      <c r="L63" s="115"/>
      <c r="M63" s="115"/>
      <c r="N63" s="115"/>
      <c r="O63" s="115"/>
      <c r="P63" s="115"/>
      <c r="Q63" s="115"/>
      <c r="R63" s="115"/>
      <c r="S63" s="115"/>
      <c r="T63" s="115"/>
      <c r="U63" s="115"/>
      <c r="V63" s="115"/>
      <c r="W63" s="115"/>
      <c r="X63" s="115"/>
      <c r="Y63" s="115"/>
      <c r="Z63" s="115"/>
      <c r="AA63" s="115"/>
      <c r="AB63" s="1"/>
    </row>
    <row r="64" spans="1:28" ht="15.75" customHeight="1">
      <c r="A64" s="115"/>
      <c r="B64" s="115"/>
      <c r="C64" s="132"/>
      <c r="D64" s="132"/>
      <c r="E64" s="133"/>
      <c r="F64" s="133"/>
      <c r="G64" s="133"/>
      <c r="H64" s="133"/>
      <c r="I64" s="115"/>
      <c r="J64" s="115"/>
      <c r="K64" s="115"/>
      <c r="L64" s="115"/>
      <c r="M64" s="115"/>
      <c r="N64" s="115"/>
      <c r="O64" s="115"/>
      <c r="P64" s="115"/>
      <c r="Q64" s="115"/>
      <c r="R64" s="115"/>
      <c r="S64" s="115"/>
      <c r="T64" s="115"/>
      <c r="U64" s="115"/>
      <c r="V64" s="115"/>
      <c r="W64" s="115"/>
      <c r="X64" s="115"/>
      <c r="Y64" s="115"/>
      <c r="Z64" s="115"/>
      <c r="AA64" s="115"/>
      <c r="AB64" s="1"/>
    </row>
    <row r="65" spans="1:28" ht="15.75" customHeight="1">
      <c r="A65" s="115"/>
      <c r="B65" s="115"/>
      <c r="C65" s="132"/>
      <c r="D65" s="132"/>
      <c r="E65" s="133"/>
      <c r="F65" s="133"/>
      <c r="G65" s="133"/>
      <c r="H65" s="133"/>
      <c r="I65" s="115"/>
      <c r="J65" s="115"/>
      <c r="K65" s="115"/>
      <c r="L65" s="115"/>
      <c r="M65" s="115"/>
      <c r="N65" s="115"/>
      <c r="O65" s="115"/>
      <c r="P65" s="115"/>
      <c r="Q65" s="115"/>
      <c r="R65" s="115"/>
      <c r="S65" s="115"/>
      <c r="T65" s="115"/>
      <c r="U65" s="115"/>
      <c r="V65" s="115"/>
      <c r="W65" s="115"/>
      <c r="X65" s="115"/>
      <c r="Y65" s="115"/>
      <c r="Z65" s="115"/>
      <c r="AA65" s="115"/>
      <c r="AB65" s="1"/>
    </row>
    <row r="66" spans="1:28" ht="15.75" customHeight="1">
      <c r="A66" s="115"/>
      <c r="B66" s="115"/>
      <c r="C66" s="132"/>
      <c r="D66" s="132"/>
      <c r="E66" s="133"/>
      <c r="F66" s="133"/>
      <c r="G66" s="133"/>
      <c r="H66" s="133"/>
      <c r="I66" s="115"/>
      <c r="J66" s="115"/>
      <c r="K66" s="115"/>
      <c r="L66" s="115"/>
      <c r="M66" s="115"/>
      <c r="N66" s="115"/>
      <c r="O66" s="115"/>
      <c r="P66" s="115"/>
      <c r="Q66" s="115"/>
      <c r="R66" s="115"/>
      <c r="S66" s="115"/>
      <c r="T66" s="115"/>
      <c r="U66" s="115"/>
      <c r="V66" s="115"/>
      <c r="W66" s="115"/>
      <c r="X66" s="115"/>
      <c r="Y66" s="115"/>
      <c r="Z66" s="115"/>
      <c r="AA66" s="115"/>
      <c r="AB66" s="1"/>
    </row>
    <row r="67" spans="1:28" ht="15.75" customHeight="1">
      <c r="A67" s="115"/>
      <c r="B67" s="115"/>
      <c r="C67" s="132"/>
      <c r="D67" s="132"/>
      <c r="E67" s="133"/>
      <c r="F67" s="133"/>
      <c r="G67" s="133"/>
      <c r="H67" s="133"/>
      <c r="I67" s="115"/>
      <c r="J67" s="115"/>
      <c r="K67" s="115"/>
      <c r="L67" s="115"/>
      <c r="M67" s="115"/>
      <c r="N67" s="115"/>
      <c r="O67" s="115"/>
      <c r="P67" s="115"/>
      <c r="Q67" s="115"/>
      <c r="R67" s="115"/>
      <c r="S67" s="115"/>
      <c r="T67" s="115"/>
      <c r="U67" s="115"/>
      <c r="V67" s="115"/>
      <c r="W67" s="115"/>
      <c r="X67" s="115"/>
      <c r="Y67" s="115"/>
      <c r="Z67" s="115"/>
      <c r="AA67" s="115"/>
      <c r="AB67" s="1"/>
    </row>
    <row r="68" spans="1:28" ht="15.75" customHeight="1">
      <c r="A68" s="115"/>
      <c r="B68" s="115"/>
      <c r="C68" s="132"/>
      <c r="D68" s="132"/>
      <c r="E68" s="133"/>
      <c r="F68" s="133"/>
      <c r="G68" s="133"/>
      <c r="H68" s="133"/>
      <c r="I68" s="115"/>
      <c r="J68" s="115"/>
      <c r="K68" s="115"/>
      <c r="L68" s="115"/>
      <c r="M68" s="115"/>
      <c r="N68" s="115"/>
      <c r="O68" s="115"/>
      <c r="P68" s="115"/>
      <c r="Q68" s="115"/>
      <c r="R68" s="115"/>
      <c r="S68" s="115"/>
      <c r="T68" s="115"/>
      <c r="U68" s="115"/>
      <c r="V68" s="115"/>
      <c r="W68" s="115"/>
      <c r="X68" s="115"/>
      <c r="Y68" s="115"/>
      <c r="Z68" s="115"/>
      <c r="AA68" s="115"/>
      <c r="AB68" s="1"/>
    </row>
    <row r="69" spans="1:28" ht="15.75" customHeight="1">
      <c r="A69" s="115"/>
      <c r="B69" s="115"/>
      <c r="C69" s="132"/>
      <c r="D69" s="132"/>
      <c r="E69" s="133"/>
      <c r="F69" s="133"/>
      <c r="G69" s="133"/>
      <c r="H69" s="133"/>
      <c r="I69" s="115"/>
      <c r="J69" s="115"/>
      <c r="K69" s="115"/>
      <c r="L69" s="115"/>
      <c r="M69" s="115"/>
      <c r="N69" s="115"/>
      <c r="O69" s="115"/>
      <c r="P69" s="115"/>
      <c r="Q69" s="115"/>
      <c r="R69" s="115"/>
      <c r="S69" s="115"/>
      <c r="T69" s="115"/>
      <c r="U69" s="115"/>
      <c r="V69" s="115"/>
      <c r="W69" s="115"/>
      <c r="X69" s="115"/>
      <c r="Y69" s="115"/>
      <c r="Z69" s="115"/>
      <c r="AA69" s="115"/>
      <c r="AB69" s="1"/>
    </row>
    <row r="70" spans="1:28" ht="15.75" customHeight="1">
      <c r="A70" s="115"/>
      <c r="B70" s="115"/>
      <c r="C70" s="132"/>
      <c r="D70" s="132"/>
      <c r="E70" s="133"/>
      <c r="F70" s="133"/>
      <c r="G70" s="133"/>
      <c r="H70" s="133"/>
      <c r="I70" s="115"/>
      <c r="J70" s="115"/>
      <c r="K70" s="115"/>
      <c r="L70" s="115"/>
      <c r="M70" s="115"/>
      <c r="N70" s="115"/>
      <c r="O70" s="115"/>
      <c r="P70" s="115"/>
      <c r="Q70" s="115"/>
      <c r="R70" s="115"/>
      <c r="S70" s="115"/>
      <c r="T70" s="115"/>
      <c r="U70" s="115"/>
      <c r="V70" s="115"/>
      <c r="W70" s="115"/>
      <c r="X70" s="115"/>
      <c r="Y70" s="115"/>
      <c r="Z70" s="115"/>
      <c r="AA70" s="115"/>
      <c r="AB70" s="1"/>
    </row>
    <row r="71" spans="1:28" ht="15.75" customHeight="1">
      <c r="A71" s="115"/>
      <c r="B71" s="115"/>
      <c r="C71" s="132"/>
      <c r="D71" s="132"/>
      <c r="E71" s="133"/>
      <c r="F71" s="133"/>
      <c r="G71" s="133"/>
      <c r="H71" s="133"/>
      <c r="I71" s="115"/>
      <c r="J71" s="115"/>
      <c r="K71" s="115"/>
      <c r="L71" s="115"/>
      <c r="M71" s="115"/>
      <c r="N71" s="115"/>
      <c r="O71" s="115"/>
      <c r="P71" s="115"/>
      <c r="Q71" s="115"/>
      <c r="R71" s="115"/>
      <c r="S71" s="115"/>
      <c r="T71" s="115"/>
      <c r="U71" s="115"/>
      <c r="V71" s="115"/>
      <c r="W71" s="115"/>
      <c r="X71" s="115"/>
      <c r="Y71" s="115"/>
      <c r="Z71" s="115"/>
      <c r="AA71" s="115"/>
      <c r="AB71" s="1"/>
    </row>
    <row r="72" spans="1:28" ht="15.75" customHeight="1">
      <c r="A72" s="115"/>
      <c r="B72" s="115"/>
      <c r="C72" s="132"/>
      <c r="D72" s="132"/>
      <c r="E72" s="133"/>
      <c r="F72" s="133"/>
      <c r="G72" s="133"/>
      <c r="H72" s="133"/>
      <c r="I72" s="115"/>
      <c r="J72" s="115"/>
      <c r="K72" s="115"/>
      <c r="L72" s="115"/>
      <c r="M72" s="115"/>
      <c r="N72" s="115"/>
      <c r="O72" s="115"/>
      <c r="P72" s="115"/>
      <c r="Q72" s="115"/>
      <c r="R72" s="115"/>
      <c r="S72" s="115"/>
      <c r="T72" s="115"/>
      <c r="U72" s="115"/>
      <c r="V72" s="115"/>
      <c r="W72" s="115"/>
      <c r="X72" s="115"/>
      <c r="Y72" s="115"/>
      <c r="Z72" s="115"/>
      <c r="AA72" s="115"/>
      <c r="AB72" s="1"/>
    </row>
    <row r="73" spans="1:28" ht="15.75" customHeight="1">
      <c r="A73" s="115"/>
      <c r="B73" s="115"/>
      <c r="C73" s="132"/>
      <c r="D73" s="132"/>
      <c r="E73" s="133"/>
      <c r="F73" s="133"/>
      <c r="G73" s="133"/>
      <c r="H73" s="133"/>
      <c r="I73" s="115"/>
      <c r="J73" s="115"/>
      <c r="K73" s="115"/>
      <c r="L73" s="115"/>
      <c r="M73" s="115"/>
      <c r="N73" s="115"/>
      <c r="O73" s="115"/>
      <c r="P73" s="115"/>
      <c r="Q73" s="115"/>
      <c r="R73" s="115"/>
      <c r="S73" s="115"/>
      <c r="T73" s="115"/>
      <c r="U73" s="115"/>
      <c r="V73" s="115"/>
      <c r="W73" s="115"/>
      <c r="X73" s="115"/>
      <c r="Y73" s="115"/>
      <c r="Z73" s="115"/>
      <c r="AA73" s="115"/>
      <c r="AB73" s="1"/>
    </row>
    <row r="74" spans="1:28" ht="15.75" customHeight="1">
      <c r="A74" s="115"/>
      <c r="B74" s="115"/>
      <c r="C74" s="132"/>
      <c r="D74" s="132"/>
      <c r="E74" s="133"/>
      <c r="F74" s="133"/>
      <c r="G74" s="133"/>
      <c r="H74" s="133"/>
      <c r="I74" s="115"/>
      <c r="J74" s="115"/>
      <c r="K74" s="115"/>
      <c r="L74" s="115"/>
      <c r="M74" s="115"/>
      <c r="N74" s="115"/>
      <c r="O74" s="115"/>
      <c r="P74" s="115"/>
      <c r="Q74" s="115"/>
      <c r="R74" s="115"/>
      <c r="S74" s="115"/>
      <c r="T74" s="115"/>
      <c r="U74" s="115"/>
      <c r="V74" s="115"/>
      <c r="W74" s="115"/>
      <c r="X74" s="115"/>
      <c r="Y74" s="115"/>
      <c r="Z74" s="115"/>
      <c r="AA74" s="115"/>
      <c r="AB74" s="1"/>
    </row>
    <row r="75" spans="1:28" ht="15.75" customHeight="1">
      <c r="A75" s="115"/>
      <c r="B75" s="115"/>
      <c r="C75" s="132"/>
      <c r="D75" s="132"/>
      <c r="E75" s="133"/>
      <c r="F75" s="133"/>
      <c r="G75" s="133"/>
      <c r="H75" s="133"/>
      <c r="I75" s="115"/>
      <c r="J75" s="115"/>
      <c r="K75" s="115"/>
      <c r="L75" s="115"/>
      <c r="M75" s="115"/>
      <c r="N75" s="115"/>
      <c r="O75" s="115"/>
      <c r="P75" s="115"/>
      <c r="Q75" s="115"/>
      <c r="R75" s="115"/>
      <c r="S75" s="115"/>
      <c r="T75" s="115"/>
      <c r="U75" s="115"/>
      <c r="V75" s="115"/>
      <c r="W75" s="115"/>
      <c r="X75" s="115"/>
      <c r="Y75" s="115"/>
      <c r="Z75" s="115"/>
      <c r="AA75" s="115"/>
      <c r="AB75" s="1"/>
    </row>
    <row r="76" spans="1:28" ht="15.75" customHeight="1">
      <c r="A76" s="115"/>
      <c r="B76" s="115"/>
      <c r="C76" s="132"/>
      <c r="D76" s="132"/>
      <c r="E76" s="133"/>
      <c r="F76" s="133"/>
      <c r="G76" s="133"/>
      <c r="H76" s="133"/>
      <c r="I76" s="115"/>
      <c r="J76" s="115"/>
      <c r="K76" s="115"/>
      <c r="L76" s="115"/>
      <c r="M76" s="115"/>
      <c r="N76" s="115"/>
      <c r="O76" s="115"/>
      <c r="P76" s="115"/>
      <c r="Q76" s="115"/>
      <c r="R76" s="115"/>
      <c r="S76" s="115"/>
      <c r="T76" s="115"/>
      <c r="U76" s="115"/>
      <c r="V76" s="115"/>
      <c r="W76" s="115"/>
      <c r="X76" s="115"/>
      <c r="Y76" s="115"/>
      <c r="Z76" s="115"/>
      <c r="AA76" s="115"/>
      <c r="AB76" s="1"/>
    </row>
    <row r="77" spans="1:28" ht="15.75" customHeight="1">
      <c r="A77" s="115"/>
      <c r="B77" s="115"/>
      <c r="C77" s="132"/>
      <c r="D77" s="132"/>
      <c r="E77" s="133"/>
      <c r="F77" s="133"/>
      <c r="G77" s="133"/>
      <c r="H77" s="133"/>
      <c r="I77" s="115"/>
      <c r="J77" s="115"/>
      <c r="K77" s="115"/>
      <c r="L77" s="115"/>
      <c r="M77" s="115"/>
      <c r="N77" s="115"/>
      <c r="O77" s="115"/>
      <c r="P77" s="115"/>
      <c r="Q77" s="115"/>
      <c r="R77" s="115"/>
      <c r="S77" s="115"/>
      <c r="T77" s="115"/>
      <c r="U77" s="115"/>
      <c r="V77" s="115"/>
      <c r="W77" s="115"/>
      <c r="X77" s="115"/>
      <c r="Y77" s="115"/>
      <c r="Z77" s="115"/>
      <c r="AA77" s="115"/>
      <c r="AB77" s="1"/>
    </row>
    <row r="78" spans="1:28" ht="15.75" customHeight="1">
      <c r="A78" s="115"/>
      <c r="B78" s="115"/>
      <c r="C78" s="132"/>
      <c r="D78" s="132"/>
      <c r="E78" s="133"/>
      <c r="F78" s="133"/>
      <c r="G78" s="133"/>
      <c r="H78" s="133"/>
      <c r="I78" s="115"/>
      <c r="J78" s="115"/>
      <c r="K78" s="115"/>
      <c r="L78" s="115"/>
      <c r="M78" s="115"/>
      <c r="N78" s="115"/>
      <c r="O78" s="115"/>
      <c r="P78" s="115"/>
      <c r="Q78" s="115"/>
      <c r="R78" s="115"/>
      <c r="S78" s="115"/>
      <c r="T78" s="115"/>
      <c r="U78" s="115"/>
      <c r="V78" s="115"/>
      <c r="W78" s="115"/>
      <c r="X78" s="115"/>
      <c r="Y78" s="115"/>
      <c r="Z78" s="115"/>
      <c r="AA78" s="115"/>
      <c r="AB78" s="1"/>
    </row>
    <row r="79" spans="1:28" ht="15.75" customHeight="1">
      <c r="A79" s="115"/>
      <c r="B79" s="115"/>
      <c r="C79" s="132"/>
      <c r="D79" s="132"/>
      <c r="E79" s="133"/>
      <c r="F79" s="133"/>
      <c r="G79" s="133"/>
      <c r="H79" s="133"/>
      <c r="I79" s="115"/>
      <c r="J79" s="115"/>
      <c r="K79" s="115"/>
      <c r="L79" s="115"/>
      <c r="M79" s="115"/>
      <c r="N79" s="115"/>
      <c r="O79" s="115"/>
      <c r="P79" s="115"/>
      <c r="Q79" s="115"/>
      <c r="R79" s="115"/>
      <c r="S79" s="115"/>
      <c r="T79" s="115"/>
      <c r="U79" s="115"/>
      <c r="V79" s="115"/>
      <c r="W79" s="115"/>
      <c r="X79" s="115"/>
      <c r="Y79" s="115"/>
      <c r="Z79" s="115"/>
      <c r="AA79" s="115"/>
      <c r="AB79" s="1"/>
    </row>
    <row r="80" spans="1:28" ht="15.75" customHeight="1">
      <c r="A80" s="115"/>
      <c r="B80" s="115"/>
      <c r="C80" s="132"/>
      <c r="D80" s="132"/>
      <c r="E80" s="133"/>
      <c r="F80" s="133"/>
      <c r="G80" s="133"/>
      <c r="H80" s="133"/>
      <c r="I80" s="115"/>
      <c r="J80" s="115"/>
      <c r="K80" s="115"/>
      <c r="L80" s="115"/>
      <c r="M80" s="115"/>
      <c r="N80" s="115"/>
      <c r="O80" s="115"/>
      <c r="P80" s="115"/>
      <c r="Q80" s="115"/>
      <c r="R80" s="115"/>
      <c r="S80" s="115"/>
      <c r="T80" s="115"/>
      <c r="U80" s="115"/>
      <c r="V80" s="115"/>
      <c r="W80" s="115"/>
      <c r="X80" s="115"/>
      <c r="Y80" s="115"/>
      <c r="Z80" s="115"/>
      <c r="AA80" s="115"/>
      <c r="AB80" s="1"/>
    </row>
    <row r="81" spans="1:28" ht="15.75" customHeight="1">
      <c r="A81" s="115"/>
      <c r="B81" s="115"/>
      <c r="C81" s="132"/>
      <c r="D81" s="132"/>
      <c r="E81" s="133"/>
      <c r="F81" s="133"/>
      <c r="G81" s="133"/>
      <c r="H81" s="133"/>
      <c r="I81" s="115"/>
      <c r="J81" s="115"/>
      <c r="K81" s="115"/>
      <c r="L81" s="115"/>
      <c r="M81" s="115"/>
      <c r="N81" s="115"/>
      <c r="O81" s="115"/>
      <c r="P81" s="115"/>
      <c r="Q81" s="115"/>
      <c r="R81" s="115"/>
      <c r="S81" s="115"/>
      <c r="T81" s="115"/>
      <c r="U81" s="115"/>
      <c r="V81" s="115"/>
      <c r="W81" s="115"/>
      <c r="X81" s="115"/>
      <c r="Y81" s="115"/>
      <c r="Z81" s="115"/>
      <c r="AA81" s="115"/>
      <c r="AB81" s="1"/>
    </row>
    <row r="82" spans="1:28" ht="15.75" customHeight="1">
      <c r="A82" s="115"/>
      <c r="B82" s="115"/>
      <c r="C82" s="132"/>
      <c r="D82" s="132"/>
      <c r="E82" s="133"/>
      <c r="F82" s="133"/>
      <c r="G82" s="133"/>
      <c r="H82" s="133"/>
      <c r="I82" s="115"/>
      <c r="J82" s="115"/>
      <c r="K82" s="115"/>
      <c r="L82" s="115"/>
      <c r="M82" s="115"/>
      <c r="N82" s="115"/>
      <c r="O82" s="115"/>
      <c r="P82" s="115"/>
      <c r="Q82" s="115"/>
      <c r="R82" s="115"/>
      <c r="S82" s="115"/>
      <c r="T82" s="115"/>
      <c r="U82" s="115"/>
      <c r="V82" s="115"/>
      <c r="W82" s="115"/>
      <c r="X82" s="115"/>
      <c r="Y82" s="115"/>
      <c r="Z82" s="115"/>
      <c r="AA82" s="115"/>
      <c r="AB82" s="1"/>
    </row>
    <row r="83" spans="1:28" ht="15.75" customHeight="1">
      <c r="A83" s="115"/>
      <c r="B83" s="115"/>
      <c r="C83" s="132"/>
      <c r="D83" s="132"/>
      <c r="E83" s="133"/>
      <c r="F83" s="133"/>
      <c r="G83" s="133"/>
      <c r="H83" s="133"/>
      <c r="I83" s="115"/>
      <c r="J83" s="115"/>
      <c r="K83" s="115"/>
      <c r="L83" s="115"/>
      <c r="M83" s="115"/>
      <c r="N83" s="115"/>
      <c r="O83" s="115"/>
      <c r="P83" s="115"/>
      <c r="Q83" s="115"/>
      <c r="R83" s="115"/>
      <c r="S83" s="115"/>
      <c r="T83" s="115"/>
      <c r="U83" s="115"/>
      <c r="V83" s="115"/>
      <c r="W83" s="115"/>
      <c r="X83" s="115"/>
      <c r="Y83" s="115"/>
      <c r="Z83" s="115"/>
      <c r="AA83" s="115"/>
      <c r="AB83" s="1"/>
    </row>
    <row r="84" spans="1:28" ht="15.75" customHeight="1">
      <c r="A84" s="115"/>
      <c r="B84" s="115"/>
      <c r="C84" s="132"/>
      <c r="D84" s="132"/>
      <c r="E84" s="133"/>
      <c r="F84" s="133"/>
      <c r="G84" s="133"/>
      <c r="H84" s="133"/>
      <c r="I84" s="115"/>
      <c r="J84" s="115"/>
      <c r="K84" s="115"/>
      <c r="L84" s="115"/>
      <c r="M84" s="115"/>
      <c r="N84" s="115"/>
      <c r="O84" s="115"/>
      <c r="P84" s="115"/>
      <c r="Q84" s="115"/>
      <c r="R84" s="115"/>
      <c r="S84" s="115"/>
      <c r="T84" s="115"/>
      <c r="U84" s="115"/>
      <c r="V84" s="115"/>
      <c r="W84" s="115"/>
      <c r="X84" s="115"/>
      <c r="Y84" s="115"/>
      <c r="Z84" s="115"/>
      <c r="AA84" s="115"/>
      <c r="AB84" s="1"/>
    </row>
    <row r="85" spans="1:28" ht="15.75" customHeight="1">
      <c r="A85" s="115"/>
      <c r="B85" s="115"/>
      <c r="C85" s="132"/>
      <c r="D85" s="132"/>
      <c r="E85" s="133"/>
      <c r="F85" s="133"/>
      <c r="G85" s="133"/>
      <c r="H85" s="133"/>
      <c r="I85" s="115"/>
      <c r="J85" s="115"/>
      <c r="K85" s="115"/>
      <c r="L85" s="115"/>
      <c r="M85" s="115"/>
      <c r="N85" s="115"/>
      <c r="O85" s="115"/>
      <c r="P85" s="115"/>
      <c r="Q85" s="115"/>
      <c r="R85" s="115"/>
      <c r="S85" s="115"/>
      <c r="T85" s="115"/>
      <c r="U85" s="115"/>
      <c r="V85" s="115"/>
      <c r="W85" s="115"/>
      <c r="X85" s="115"/>
      <c r="Y85" s="115"/>
      <c r="Z85" s="115"/>
      <c r="AA85" s="115"/>
      <c r="AB85" s="1"/>
    </row>
    <row r="86" spans="1:28" ht="15.75" customHeight="1">
      <c r="A86" s="115"/>
      <c r="B86" s="115"/>
      <c r="C86" s="132"/>
      <c r="D86" s="132"/>
      <c r="E86" s="133"/>
      <c r="F86" s="133"/>
      <c r="G86" s="133"/>
      <c r="H86" s="133"/>
      <c r="I86" s="115"/>
      <c r="J86" s="115"/>
      <c r="K86" s="115"/>
      <c r="L86" s="115"/>
      <c r="M86" s="115"/>
      <c r="N86" s="115"/>
      <c r="O86" s="115"/>
      <c r="P86" s="115"/>
      <c r="Q86" s="115"/>
      <c r="R86" s="115"/>
      <c r="S86" s="115"/>
      <c r="T86" s="115"/>
      <c r="U86" s="115"/>
      <c r="V86" s="115"/>
      <c r="W86" s="115"/>
      <c r="X86" s="115"/>
      <c r="Y86" s="115"/>
      <c r="Z86" s="115"/>
      <c r="AA86" s="115"/>
      <c r="AB86" s="1"/>
    </row>
    <row r="87" spans="1:28" ht="15.75" customHeight="1">
      <c r="A87" s="115"/>
      <c r="B87" s="115"/>
      <c r="C87" s="132"/>
      <c r="D87" s="132"/>
      <c r="E87" s="133"/>
      <c r="F87" s="133"/>
      <c r="G87" s="133"/>
      <c r="H87" s="133"/>
      <c r="I87" s="115"/>
      <c r="J87" s="115"/>
      <c r="K87" s="115"/>
      <c r="L87" s="115"/>
      <c r="M87" s="115"/>
      <c r="N87" s="115"/>
      <c r="O87" s="115"/>
      <c r="P87" s="115"/>
      <c r="Q87" s="115"/>
      <c r="R87" s="115"/>
      <c r="S87" s="115"/>
      <c r="T87" s="115"/>
      <c r="U87" s="115"/>
      <c r="V87" s="115"/>
      <c r="W87" s="115"/>
      <c r="X87" s="115"/>
      <c r="Y87" s="115"/>
      <c r="Z87" s="115"/>
      <c r="AA87" s="115"/>
      <c r="AB87" s="1"/>
    </row>
    <row r="88" spans="1:28" ht="15.75" customHeight="1">
      <c r="A88" s="115"/>
      <c r="B88" s="115"/>
      <c r="C88" s="132"/>
      <c r="D88" s="132"/>
      <c r="E88" s="133"/>
      <c r="F88" s="133"/>
      <c r="G88" s="133"/>
      <c r="H88" s="133"/>
      <c r="I88" s="115"/>
      <c r="J88" s="115"/>
      <c r="K88" s="115"/>
      <c r="L88" s="115"/>
      <c r="M88" s="115"/>
      <c r="N88" s="115"/>
      <c r="O88" s="115"/>
      <c r="P88" s="115"/>
      <c r="Q88" s="115"/>
      <c r="R88" s="115"/>
      <c r="S88" s="115"/>
      <c r="T88" s="115"/>
      <c r="U88" s="115"/>
      <c r="V88" s="115"/>
      <c r="W88" s="115"/>
      <c r="X88" s="115"/>
      <c r="Y88" s="115"/>
      <c r="Z88" s="115"/>
      <c r="AA88" s="115"/>
      <c r="AB88" s="1"/>
    </row>
    <row r="89" spans="1:28" ht="15.75" customHeight="1">
      <c r="A89" s="115"/>
      <c r="B89" s="115"/>
      <c r="C89" s="132"/>
      <c r="D89" s="132"/>
      <c r="E89" s="133"/>
      <c r="F89" s="133"/>
      <c r="G89" s="133"/>
      <c r="H89" s="133"/>
      <c r="I89" s="115"/>
      <c r="J89" s="115"/>
      <c r="K89" s="115"/>
      <c r="L89" s="115"/>
      <c r="M89" s="115"/>
      <c r="N89" s="115"/>
      <c r="O89" s="115"/>
      <c r="P89" s="115"/>
      <c r="Q89" s="115"/>
      <c r="R89" s="115"/>
      <c r="S89" s="115"/>
      <c r="T89" s="115"/>
      <c r="U89" s="115"/>
      <c r="V89" s="115"/>
      <c r="W89" s="115"/>
      <c r="X89" s="115"/>
      <c r="Y89" s="115"/>
      <c r="Z89" s="115"/>
      <c r="AA89" s="115"/>
      <c r="AB89" s="1"/>
    </row>
    <row r="90" spans="1:28" ht="15.75" customHeight="1">
      <c r="A90" s="115"/>
      <c r="B90" s="115"/>
      <c r="C90" s="132"/>
      <c r="D90" s="132"/>
      <c r="E90" s="133"/>
      <c r="F90" s="133"/>
      <c r="G90" s="133"/>
      <c r="H90" s="133"/>
      <c r="I90" s="115"/>
      <c r="J90" s="115"/>
      <c r="K90" s="115"/>
      <c r="L90" s="115"/>
      <c r="M90" s="115"/>
      <c r="N90" s="115"/>
      <c r="O90" s="115"/>
      <c r="P90" s="115"/>
      <c r="Q90" s="115"/>
      <c r="R90" s="115"/>
      <c r="S90" s="115"/>
      <c r="T90" s="115"/>
      <c r="U90" s="115"/>
      <c r="V90" s="115"/>
      <c r="W90" s="115"/>
      <c r="X90" s="115"/>
      <c r="Y90" s="115"/>
      <c r="Z90" s="115"/>
      <c r="AA90" s="115"/>
      <c r="AB90" s="1"/>
    </row>
    <row r="91" spans="1:28" ht="15.75" customHeight="1">
      <c r="A91" s="115"/>
      <c r="B91" s="115"/>
      <c r="C91" s="132"/>
      <c r="D91" s="132"/>
      <c r="E91" s="133"/>
      <c r="F91" s="133"/>
      <c r="G91" s="133"/>
      <c r="H91" s="133"/>
      <c r="I91" s="115"/>
      <c r="J91" s="115"/>
      <c r="K91" s="115"/>
      <c r="L91" s="115"/>
      <c r="M91" s="115"/>
      <c r="N91" s="115"/>
      <c r="O91" s="115"/>
      <c r="P91" s="115"/>
      <c r="Q91" s="115"/>
      <c r="R91" s="115"/>
      <c r="S91" s="115"/>
      <c r="T91" s="115"/>
      <c r="U91" s="115"/>
      <c r="V91" s="115"/>
      <c r="W91" s="115"/>
      <c r="X91" s="115"/>
      <c r="Y91" s="115"/>
      <c r="Z91" s="115"/>
      <c r="AA91" s="115"/>
      <c r="AB91" s="1"/>
    </row>
    <row r="92" spans="1:28" ht="15.75" customHeight="1">
      <c r="A92" s="115"/>
      <c r="B92" s="115"/>
      <c r="C92" s="132"/>
      <c r="D92" s="132"/>
      <c r="E92" s="133"/>
      <c r="F92" s="133"/>
      <c r="G92" s="133"/>
      <c r="H92" s="133"/>
      <c r="I92" s="115"/>
      <c r="J92" s="115"/>
      <c r="K92" s="115"/>
      <c r="L92" s="115"/>
      <c r="M92" s="115"/>
      <c r="N92" s="115"/>
      <c r="O92" s="115"/>
      <c r="P92" s="115"/>
      <c r="Q92" s="115"/>
      <c r="R92" s="115"/>
      <c r="S92" s="115"/>
      <c r="T92" s="115"/>
      <c r="U92" s="115"/>
      <c r="V92" s="115"/>
      <c r="W92" s="115"/>
      <c r="X92" s="115"/>
      <c r="Y92" s="115"/>
      <c r="Z92" s="115"/>
      <c r="AA92" s="115"/>
      <c r="AB92" s="1"/>
    </row>
    <row r="93" spans="1:28" ht="15.75" customHeight="1">
      <c r="A93" s="115"/>
      <c r="B93" s="115"/>
      <c r="C93" s="132"/>
      <c r="D93" s="132"/>
      <c r="E93" s="133"/>
      <c r="F93" s="133"/>
      <c r="G93" s="133"/>
      <c r="H93" s="133"/>
      <c r="I93" s="115"/>
      <c r="J93" s="115"/>
      <c r="K93" s="115"/>
      <c r="L93" s="115"/>
      <c r="M93" s="115"/>
      <c r="N93" s="115"/>
      <c r="O93" s="115"/>
      <c r="P93" s="115"/>
      <c r="Q93" s="115"/>
      <c r="R93" s="115"/>
      <c r="S93" s="115"/>
      <c r="T93" s="115"/>
      <c r="U93" s="115"/>
      <c r="V93" s="115"/>
      <c r="W93" s="115"/>
      <c r="X93" s="115"/>
      <c r="Y93" s="115"/>
      <c r="Z93" s="115"/>
      <c r="AA93" s="115"/>
      <c r="AB93" s="1"/>
    </row>
    <row r="94" spans="1:28" ht="15.75" customHeight="1">
      <c r="A94" s="115"/>
      <c r="B94" s="115"/>
      <c r="C94" s="132"/>
      <c r="D94" s="132"/>
      <c r="E94" s="133"/>
      <c r="F94" s="133"/>
      <c r="G94" s="133"/>
      <c r="H94" s="133"/>
      <c r="I94" s="115"/>
      <c r="J94" s="115"/>
      <c r="K94" s="115"/>
      <c r="L94" s="115"/>
      <c r="M94" s="115"/>
      <c r="N94" s="115"/>
      <c r="O94" s="115"/>
      <c r="P94" s="115"/>
      <c r="Q94" s="115"/>
      <c r="R94" s="115"/>
      <c r="S94" s="115"/>
      <c r="T94" s="115"/>
      <c r="U94" s="115"/>
      <c r="V94" s="115"/>
      <c r="W94" s="115"/>
      <c r="X94" s="115"/>
      <c r="Y94" s="115"/>
      <c r="Z94" s="115"/>
      <c r="AA94" s="115"/>
      <c r="AB94" s="1"/>
    </row>
    <row r="95" spans="1:28" ht="15.75" customHeight="1">
      <c r="A95" s="115"/>
      <c r="B95" s="115"/>
      <c r="C95" s="132"/>
      <c r="D95" s="132"/>
      <c r="E95" s="133"/>
      <c r="F95" s="133"/>
      <c r="G95" s="133"/>
      <c r="H95" s="133"/>
      <c r="I95" s="115"/>
      <c r="J95" s="115"/>
      <c r="K95" s="115"/>
      <c r="L95" s="115"/>
      <c r="M95" s="115"/>
      <c r="N95" s="115"/>
      <c r="O95" s="115"/>
      <c r="P95" s="115"/>
      <c r="Q95" s="115"/>
      <c r="R95" s="115"/>
      <c r="S95" s="115"/>
      <c r="T95" s="115"/>
      <c r="U95" s="115"/>
      <c r="V95" s="115"/>
      <c r="W95" s="115"/>
      <c r="X95" s="115"/>
      <c r="Y95" s="115"/>
      <c r="Z95" s="115"/>
      <c r="AA95" s="115"/>
      <c r="AB95" s="1"/>
    </row>
    <row r="96" spans="1:28" ht="15.75" customHeight="1">
      <c r="A96" s="115"/>
      <c r="B96" s="115"/>
      <c r="C96" s="132"/>
      <c r="D96" s="132"/>
      <c r="E96" s="133"/>
      <c r="F96" s="133"/>
      <c r="G96" s="133"/>
      <c r="H96" s="133"/>
      <c r="I96" s="115"/>
      <c r="J96" s="115"/>
      <c r="K96" s="115"/>
      <c r="L96" s="115"/>
      <c r="M96" s="115"/>
      <c r="N96" s="115"/>
      <c r="O96" s="115"/>
      <c r="P96" s="115"/>
      <c r="Q96" s="115"/>
      <c r="R96" s="115"/>
      <c r="S96" s="115"/>
      <c r="T96" s="115"/>
      <c r="U96" s="115"/>
      <c r="V96" s="115"/>
      <c r="W96" s="115"/>
      <c r="X96" s="115"/>
      <c r="Y96" s="115"/>
      <c r="Z96" s="115"/>
      <c r="AA96" s="115"/>
      <c r="AB96" s="1"/>
    </row>
    <row r="97" spans="1:28" ht="15.75" customHeight="1">
      <c r="A97" s="115"/>
      <c r="B97" s="115"/>
      <c r="C97" s="132"/>
      <c r="D97" s="132"/>
      <c r="E97" s="133"/>
      <c r="F97" s="133"/>
      <c r="G97" s="133"/>
      <c r="H97" s="133"/>
      <c r="I97" s="115"/>
      <c r="J97" s="115"/>
      <c r="K97" s="115"/>
      <c r="L97" s="115"/>
      <c r="M97" s="115"/>
      <c r="N97" s="115"/>
      <c r="O97" s="115"/>
      <c r="P97" s="115"/>
      <c r="Q97" s="115"/>
      <c r="R97" s="115"/>
      <c r="S97" s="115"/>
      <c r="T97" s="115"/>
      <c r="U97" s="115"/>
      <c r="V97" s="115"/>
      <c r="W97" s="115"/>
      <c r="X97" s="115"/>
      <c r="Y97" s="115"/>
      <c r="Z97" s="115"/>
      <c r="AA97" s="115"/>
      <c r="AB97" s="1"/>
    </row>
    <row r="98" spans="1:28" ht="15.75" customHeight="1">
      <c r="A98" s="115"/>
      <c r="B98" s="115"/>
      <c r="C98" s="132"/>
      <c r="D98" s="132"/>
      <c r="E98" s="133"/>
      <c r="F98" s="133"/>
      <c r="G98" s="133"/>
      <c r="H98" s="133"/>
      <c r="I98" s="115"/>
      <c r="J98" s="115"/>
      <c r="K98" s="115"/>
      <c r="L98" s="115"/>
      <c r="M98" s="115"/>
      <c r="N98" s="115"/>
      <c r="O98" s="115"/>
      <c r="P98" s="115"/>
      <c r="Q98" s="115"/>
      <c r="R98" s="115"/>
      <c r="S98" s="115"/>
      <c r="T98" s="115"/>
      <c r="U98" s="115"/>
      <c r="V98" s="115"/>
      <c r="W98" s="115"/>
      <c r="X98" s="115"/>
      <c r="Y98" s="115"/>
      <c r="Z98" s="115"/>
      <c r="AA98" s="115"/>
      <c r="AB98" s="1"/>
    </row>
    <row r="99" spans="1:28" ht="15.75" customHeight="1">
      <c r="A99" s="115"/>
      <c r="B99" s="115"/>
      <c r="C99" s="132"/>
      <c r="D99" s="132"/>
      <c r="E99" s="133"/>
      <c r="F99" s="133"/>
      <c r="G99" s="133"/>
      <c r="H99" s="133"/>
      <c r="I99" s="115"/>
      <c r="J99" s="115"/>
      <c r="K99" s="115"/>
      <c r="L99" s="115"/>
      <c r="M99" s="115"/>
      <c r="N99" s="115"/>
      <c r="O99" s="115"/>
      <c r="P99" s="115"/>
      <c r="Q99" s="115"/>
      <c r="R99" s="115"/>
      <c r="S99" s="115"/>
      <c r="T99" s="115"/>
      <c r="U99" s="115"/>
      <c r="V99" s="115"/>
      <c r="W99" s="115"/>
      <c r="X99" s="115"/>
      <c r="Y99" s="115"/>
      <c r="Z99" s="115"/>
      <c r="AA99" s="115"/>
      <c r="AB99" s="1"/>
    </row>
    <row r="100" spans="1:28" ht="15.75" customHeight="1">
      <c r="A100" s="115"/>
      <c r="B100" s="115"/>
      <c r="C100" s="132"/>
      <c r="D100" s="132"/>
      <c r="E100" s="133"/>
      <c r="F100" s="133"/>
      <c r="G100" s="133"/>
      <c r="H100" s="133"/>
      <c r="I100" s="115"/>
      <c r="J100" s="115"/>
      <c r="K100" s="115"/>
      <c r="L100" s="115"/>
      <c r="M100" s="115"/>
      <c r="N100" s="115"/>
      <c r="O100" s="115"/>
      <c r="P100" s="115"/>
      <c r="Q100" s="115"/>
      <c r="R100" s="115"/>
      <c r="S100" s="115"/>
      <c r="T100" s="115"/>
      <c r="U100" s="115"/>
      <c r="V100" s="115"/>
      <c r="W100" s="115"/>
      <c r="X100" s="115"/>
      <c r="Y100" s="115"/>
      <c r="Z100" s="115"/>
      <c r="AA100" s="115"/>
      <c r="AB100" s="1"/>
    </row>
    <row r="101" spans="1:28" ht="15.75" customHeight="1">
      <c r="A101" s="115"/>
      <c r="B101" s="115"/>
      <c r="C101" s="132"/>
      <c r="D101" s="132"/>
      <c r="E101" s="133"/>
      <c r="F101" s="133"/>
      <c r="G101" s="133"/>
      <c r="H101" s="133"/>
      <c r="I101" s="115"/>
      <c r="J101" s="115"/>
      <c r="K101" s="115"/>
      <c r="L101" s="115"/>
      <c r="M101" s="115"/>
      <c r="N101" s="115"/>
      <c r="O101" s="115"/>
      <c r="P101" s="115"/>
      <c r="Q101" s="115"/>
      <c r="R101" s="115"/>
      <c r="S101" s="115"/>
      <c r="T101" s="115"/>
      <c r="U101" s="115"/>
      <c r="V101" s="115"/>
      <c r="W101" s="115"/>
      <c r="X101" s="115"/>
      <c r="Y101" s="115"/>
      <c r="Z101" s="115"/>
      <c r="AA101" s="115"/>
      <c r="AB101" s="1"/>
    </row>
    <row r="102" spans="1:28" ht="15.75" customHeight="1">
      <c r="A102" s="115"/>
      <c r="B102" s="115"/>
      <c r="C102" s="132"/>
      <c r="D102" s="132"/>
      <c r="E102" s="133"/>
      <c r="F102" s="133"/>
      <c r="G102" s="133"/>
      <c r="H102" s="133"/>
      <c r="I102" s="115"/>
      <c r="J102" s="115"/>
      <c r="K102" s="115"/>
      <c r="L102" s="115"/>
      <c r="M102" s="115"/>
      <c r="N102" s="115"/>
      <c r="O102" s="115"/>
      <c r="P102" s="115"/>
      <c r="Q102" s="115"/>
      <c r="R102" s="115"/>
      <c r="S102" s="115"/>
      <c r="T102" s="115"/>
      <c r="U102" s="115"/>
      <c r="V102" s="115"/>
      <c r="W102" s="115"/>
      <c r="X102" s="115"/>
      <c r="Y102" s="115"/>
      <c r="Z102" s="115"/>
      <c r="AA102" s="115"/>
      <c r="AB102" s="1"/>
    </row>
    <row r="103" spans="1:28" ht="15.75" customHeight="1">
      <c r="A103" s="115"/>
      <c r="B103" s="115"/>
      <c r="C103" s="132"/>
      <c r="D103" s="132"/>
      <c r="E103" s="133"/>
      <c r="F103" s="133"/>
      <c r="G103" s="133"/>
      <c r="H103" s="133"/>
      <c r="I103" s="115"/>
      <c r="J103" s="115"/>
      <c r="K103" s="115"/>
      <c r="L103" s="115"/>
      <c r="M103" s="115"/>
      <c r="N103" s="115"/>
      <c r="O103" s="115"/>
      <c r="P103" s="115"/>
      <c r="Q103" s="115"/>
      <c r="R103" s="115"/>
      <c r="S103" s="115"/>
      <c r="T103" s="115"/>
      <c r="U103" s="115"/>
      <c r="V103" s="115"/>
      <c r="W103" s="115"/>
      <c r="X103" s="115"/>
      <c r="Y103" s="115"/>
      <c r="Z103" s="115"/>
      <c r="AA103" s="115"/>
      <c r="AB103" s="1"/>
    </row>
    <row r="104" spans="1:28" ht="15.75" customHeight="1">
      <c r="A104" s="115"/>
      <c r="B104" s="115"/>
      <c r="C104" s="132"/>
      <c r="D104" s="132"/>
      <c r="E104" s="133"/>
      <c r="F104" s="133"/>
      <c r="G104" s="133"/>
      <c r="H104" s="133"/>
      <c r="I104" s="115"/>
      <c r="J104" s="115"/>
      <c r="K104" s="115"/>
      <c r="L104" s="115"/>
      <c r="M104" s="115"/>
      <c r="N104" s="115"/>
      <c r="O104" s="115"/>
      <c r="P104" s="115"/>
      <c r="Q104" s="115"/>
      <c r="R104" s="115"/>
      <c r="S104" s="115"/>
      <c r="T104" s="115"/>
      <c r="U104" s="115"/>
      <c r="V104" s="115"/>
      <c r="W104" s="115"/>
      <c r="X104" s="115"/>
      <c r="Y104" s="115"/>
      <c r="Z104" s="115"/>
      <c r="AA104" s="115"/>
      <c r="AB104" s="1"/>
    </row>
    <row r="105" spans="1:28" ht="15.75" customHeight="1">
      <c r="A105" s="115"/>
      <c r="B105" s="115"/>
      <c r="C105" s="132"/>
      <c r="D105" s="132"/>
      <c r="E105" s="133"/>
      <c r="F105" s="133"/>
      <c r="G105" s="133"/>
      <c r="H105" s="133"/>
      <c r="I105" s="115"/>
      <c r="J105" s="115"/>
      <c r="K105" s="115"/>
      <c r="L105" s="115"/>
      <c r="M105" s="115"/>
      <c r="N105" s="115"/>
      <c r="O105" s="115"/>
      <c r="P105" s="115"/>
      <c r="Q105" s="115"/>
      <c r="R105" s="115"/>
      <c r="S105" s="115"/>
      <c r="T105" s="115"/>
      <c r="U105" s="115"/>
      <c r="V105" s="115"/>
      <c r="W105" s="115"/>
      <c r="X105" s="115"/>
      <c r="Y105" s="115"/>
      <c r="Z105" s="115"/>
      <c r="AA105" s="115"/>
      <c r="AB105" s="1"/>
    </row>
    <row r="106" spans="1:28" ht="15.75" customHeight="1">
      <c r="A106" s="115"/>
      <c r="B106" s="115"/>
      <c r="C106" s="132"/>
      <c r="D106" s="132"/>
      <c r="E106" s="133"/>
      <c r="F106" s="133"/>
      <c r="G106" s="133"/>
      <c r="H106" s="133"/>
      <c r="I106" s="115"/>
      <c r="J106" s="115"/>
      <c r="K106" s="115"/>
      <c r="L106" s="115"/>
      <c r="M106" s="115"/>
      <c r="N106" s="115"/>
      <c r="O106" s="115"/>
      <c r="P106" s="115"/>
      <c r="Q106" s="115"/>
      <c r="R106" s="115"/>
      <c r="S106" s="115"/>
      <c r="T106" s="115"/>
      <c r="U106" s="115"/>
      <c r="V106" s="115"/>
      <c r="W106" s="115"/>
      <c r="X106" s="115"/>
      <c r="Y106" s="115"/>
      <c r="Z106" s="115"/>
      <c r="AA106" s="115"/>
      <c r="AB106" s="1"/>
    </row>
    <row r="107" spans="1:28" ht="15.75" customHeight="1">
      <c r="A107" s="115"/>
      <c r="B107" s="115"/>
      <c r="C107" s="132"/>
      <c r="D107" s="132"/>
      <c r="E107" s="133"/>
      <c r="F107" s="133"/>
      <c r="G107" s="133"/>
      <c r="H107" s="133"/>
      <c r="I107" s="115"/>
      <c r="J107" s="115"/>
      <c r="K107" s="115"/>
      <c r="L107" s="115"/>
      <c r="M107" s="115"/>
      <c r="N107" s="115"/>
      <c r="O107" s="115"/>
      <c r="P107" s="115"/>
      <c r="Q107" s="115"/>
      <c r="R107" s="115"/>
      <c r="S107" s="115"/>
      <c r="T107" s="115"/>
      <c r="U107" s="115"/>
      <c r="V107" s="115"/>
      <c r="W107" s="115"/>
      <c r="X107" s="115"/>
      <c r="Y107" s="115"/>
      <c r="Z107" s="115"/>
      <c r="AA107" s="115"/>
      <c r="AB107" s="1"/>
    </row>
    <row r="108" spans="1:28" ht="15.75" customHeight="1">
      <c r="A108" s="115"/>
      <c r="B108" s="115"/>
      <c r="C108" s="132"/>
      <c r="D108" s="132"/>
      <c r="E108" s="133"/>
      <c r="F108" s="133"/>
      <c r="G108" s="133"/>
      <c r="H108" s="133"/>
      <c r="I108" s="115"/>
      <c r="J108" s="115"/>
      <c r="K108" s="115"/>
      <c r="L108" s="115"/>
      <c r="M108" s="115"/>
      <c r="N108" s="115"/>
      <c r="O108" s="115"/>
      <c r="P108" s="115"/>
      <c r="Q108" s="115"/>
      <c r="R108" s="115"/>
      <c r="S108" s="115"/>
      <c r="T108" s="115"/>
      <c r="U108" s="115"/>
      <c r="V108" s="115"/>
      <c r="W108" s="115"/>
      <c r="X108" s="115"/>
      <c r="Y108" s="115"/>
      <c r="Z108" s="115"/>
      <c r="AA108" s="115"/>
      <c r="AB108" s="1"/>
    </row>
    <row r="109" spans="1:28" ht="15.75" customHeight="1">
      <c r="A109" s="115"/>
      <c r="B109" s="115"/>
      <c r="C109" s="132"/>
      <c r="D109" s="132"/>
      <c r="E109" s="133"/>
      <c r="F109" s="133"/>
      <c r="G109" s="133"/>
      <c r="H109" s="133"/>
      <c r="I109" s="115"/>
      <c r="J109" s="115"/>
      <c r="K109" s="115"/>
      <c r="L109" s="115"/>
      <c r="M109" s="115"/>
      <c r="N109" s="115"/>
      <c r="O109" s="115"/>
      <c r="P109" s="115"/>
      <c r="Q109" s="115"/>
      <c r="R109" s="115"/>
      <c r="S109" s="115"/>
      <c r="T109" s="115"/>
      <c r="U109" s="115"/>
      <c r="V109" s="115"/>
      <c r="W109" s="115"/>
      <c r="X109" s="115"/>
      <c r="Y109" s="115"/>
      <c r="Z109" s="115"/>
      <c r="AA109" s="115"/>
      <c r="AB109" s="1"/>
    </row>
    <row r="110" spans="1:28" ht="15.75" customHeight="1">
      <c r="A110" s="115"/>
      <c r="B110" s="115"/>
      <c r="C110" s="132"/>
      <c r="D110" s="132"/>
      <c r="E110" s="133"/>
      <c r="F110" s="133"/>
      <c r="G110" s="133"/>
      <c r="H110" s="133"/>
      <c r="I110" s="115"/>
      <c r="J110" s="115"/>
      <c r="K110" s="115"/>
      <c r="L110" s="115"/>
      <c r="M110" s="115"/>
      <c r="N110" s="115"/>
      <c r="O110" s="115"/>
      <c r="P110" s="115"/>
      <c r="Q110" s="115"/>
      <c r="R110" s="115"/>
      <c r="S110" s="115"/>
      <c r="T110" s="115"/>
      <c r="U110" s="115"/>
      <c r="V110" s="115"/>
      <c r="W110" s="115"/>
      <c r="X110" s="115"/>
      <c r="Y110" s="115"/>
      <c r="Z110" s="115"/>
      <c r="AA110" s="115"/>
      <c r="AB110" s="1"/>
    </row>
    <row r="111" spans="1:28" ht="15.75" customHeight="1">
      <c r="A111" s="115"/>
      <c r="B111" s="115"/>
      <c r="C111" s="132"/>
      <c r="D111" s="132"/>
      <c r="E111" s="133"/>
      <c r="F111" s="133"/>
      <c r="G111" s="133"/>
      <c r="H111" s="133"/>
      <c r="I111" s="115"/>
      <c r="J111" s="115"/>
      <c r="K111" s="115"/>
      <c r="L111" s="115"/>
      <c r="M111" s="115"/>
      <c r="N111" s="115"/>
      <c r="O111" s="115"/>
      <c r="P111" s="115"/>
      <c r="Q111" s="115"/>
      <c r="R111" s="115"/>
      <c r="S111" s="115"/>
      <c r="T111" s="115"/>
      <c r="U111" s="115"/>
      <c r="V111" s="115"/>
      <c r="W111" s="115"/>
      <c r="X111" s="115"/>
      <c r="Y111" s="115"/>
      <c r="Z111" s="115"/>
      <c r="AA111" s="115"/>
      <c r="AB111" s="1"/>
    </row>
    <row r="112" spans="1:28" ht="15.75" customHeight="1">
      <c r="A112" s="115"/>
      <c r="B112" s="115"/>
      <c r="C112" s="132"/>
      <c r="D112" s="132"/>
      <c r="E112" s="133"/>
      <c r="F112" s="133"/>
      <c r="G112" s="133"/>
      <c r="H112" s="133"/>
      <c r="I112" s="115"/>
      <c r="J112" s="115"/>
      <c r="K112" s="115"/>
      <c r="L112" s="115"/>
      <c r="M112" s="115"/>
      <c r="N112" s="115"/>
      <c r="O112" s="115"/>
      <c r="P112" s="115"/>
      <c r="Q112" s="115"/>
      <c r="R112" s="115"/>
      <c r="S112" s="115"/>
      <c r="T112" s="115"/>
      <c r="U112" s="115"/>
      <c r="V112" s="115"/>
      <c r="W112" s="115"/>
      <c r="X112" s="115"/>
      <c r="Y112" s="115"/>
      <c r="Z112" s="115"/>
      <c r="AA112" s="115"/>
      <c r="AB112" s="1"/>
    </row>
    <row r="113" spans="1:28" ht="15.75" customHeight="1">
      <c r="A113" s="115"/>
      <c r="B113" s="115"/>
      <c r="C113" s="132"/>
      <c r="D113" s="132"/>
      <c r="E113" s="133"/>
      <c r="F113" s="133"/>
      <c r="G113" s="133"/>
      <c r="H113" s="133"/>
      <c r="I113" s="115"/>
      <c r="J113" s="115"/>
      <c r="K113" s="115"/>
      <c r="L113" s="115"/>
      <c r="M113" s="115"/>
      <c r="N113" s="115"/>
      <c r="O113" s="115"/>
      <c r="P113" s="115"/>
      <c r="Q113" s="115"/>
      <c r="R113" s="115"/>
      <c r="S113" s="115"/>
      <c r="T113" s="115"/>
      <c r="U113" s="115"/>
      <c r="V113" s="115"/>
      <c r="W113" s="115"/>
      <c r="X113" s="115"/>
      <c r="Y113" s="115"/>
      <c r="Z113" s="115"/>
      <c r="AA113" s="115"/>
      <c r="AB113" s="1"/>
    </row>
    <row r="114" spans="1:28" ht="15.75" customHeight="1">
      <c r="A114" s="115"/>
      <c r="B114" s="115"/>
      <c r="C114" s="132"/>
      <c r="D114" s="132"/>
      <c r="E114" s="133"/>
      <c r="F114" s="133"/>
      <c r="G114" s="133"/>
      <c r="H114" s="133"/>
      <c r="I114" s="115"/>
      <c r="J114" s="115"/>
      <c r="K114" s="115"/>
      <c r="L114" s="115"/>
      <c r="M114" s="115"/>
      <c r="N114" s="115"/>
      <c r="O114" s="115"/>
      <c r="P114" s="115"/>
      <c r="Q114" s="115"/>
      <c r="R114" s="115"/>
      <c r="S114" s="115"/>
      <c r="T114" s="115"/>
      <c r="U114" s="115"/>
      <c r="V114" s="115"/>
      <c r="W114" s="115"/>
      <c r="X114" s="115"/>
      <c r="Y114" s="115"/>
      <c r="Z114" s="115"/>
      <c r="AA114" s="115"/>
      <c r="AB114" s="1"/>
    </row>
    <row r="115" spans="1:28" ht="15.75" customHeight="1">
      <c r="A115" s="115"/>
      <c r="B115" s="115"/>
      <c r="C115" s="132"/>
      <c r="D115" s="132"/>
      <c r="E115" s="133"/>
      <c r="F115" s="133"/>
      <c r="G115" s="133"/>
      <c r="H115" s="133"/>
      <c r="I115" s="115"/>
      <c r="J115" s="115"/>
      <c r="K115" s="115"/>
      <c r="L115" s="115"/>
      <c r="M115" s="115"/>
      <c r="N115" s="115"/>
      <c r="O115" s="115"/>
      <c r="P115" s="115"/>
      <c r="Q115" s="115"/>
      <c r="R115" s="115"/>
      <c r="S115" s="115"/>
      <c r="T115" s="115"/>
      <c r="U115" s="115"/>
      <c r="V115" s="115"/>
      <c r="W115" s="115"/>
      <c r="X115" s="115"/>
      <c r="Y115" s="115"/>
      <c r="Z115" s="115"/>
      <c r="AA115" s="115"/>
      <c r="AB115" s="1"/>
    </row>
    <row r="116" spans="1:28" ht="15.75" customHeight="1">
      <c r="A116" s="115"/>
      <c r="B116" s="115"/>
      <c r="C116" s="132"/>
      <c r="D116" s="132"/>
      <c r="E116" s="133"/>
      <c r="F116" s="133"/>
      <c r="G116" s="133"/>
      <c r="H116" s="133"/>
      <c r="I116" s="115"/>
      <c r="J116" s="115"/>
      <c r="K116" s="115"/>
      <c r="L116" s="115"/>
      <c r="M116" s="115"/>
      <c r="N116" s="115"/>
      <c r="O116" s="115"/>
      <c r="P116" s="115"/>
      <c r="Q116" s="115"/>
      <c r="R116" s="115"/>
      <c r="S116" s="115"/>
      <c r="T116" s="115"/>
      <c r="U116" s="115"/>
      <c r="V116" s="115"/>
      <c r="W116" s="115"/>
      <c r="X116" s="115"/>
      <c r="Y116" s="115"/>
      <c r="Z116" s="115"/>
      <c r="AA116" s="115"/>
      <c r="AB116" s="1"/>
    </row>
    <row r="117" spans="1:28" ht="15.75" customHeight="1">
      <c r="A117" s="115"/>
      <c r="B117" s="115"/>
      <c r="C117" s="132"/>
      <c r="D117" s="132"/>
      <c r="E117" s="133"/>
      <c r="F117" s="133"/>
      <c r="G117" s="133"/>
      <c r="H117" s="133"/>
      <c r="I117" s="115"/>
      <c r="J117" s="115"/>
      <c r="K117" s="115"/>
      <c r="L117" s="115"/>
      <c r="M117" s="115"/>
      <c r="N117" s="115"/>
      <c r="O117" s="115"/>
      <c r="P117" s="115"/>
      <c r="Q117" s="115"/>
      <c r="R117" s="115"/>
      <c r="S117" s="115"/>
      <c r="T117" s="115"/>
      <c r="U117" s="115"/>
      <c r="V117" s="115"/>
      <c r="W117" s="115"/>
      <c r="X117" s="115"/>
      <c r="Y117" s="115"/>
      <c r="Z117" s="115"/>
      <c r="AA117" s="115"/>
      <c r="AB117" s="1"/>
    </row>
    <row r="118" spans="1:28" ht="15.75" customHeight="1">
      <c r="A118" s="115"/>
      <c r="B118" s="115"/>
      <c r="C118" s="132"/>
      <c r="D118" s="132"/>
      <c r="E118" s="133"/>
      <c r="F118" s="133"/>
      <c r="G118" s="133"/>
      <c r="H118" s="133"/>
      <c r="I118" s="115"/>
      <c r="J118" s="115"/>
      <c r="K118" s="115"/>
      <c r="L118" s="115"/>
      <c r="M118" s="115"/>
      <c r="N118" s="115"/>
      <c r="O118" s="115"/>
      <c r="P118" s="115"/>
      <c r="Q118" s="115"/>
      <c r="R118" s="115"/>
      <c r="S118" s="115"/>
      <c r="T118" s="115"/>
      <c r="U118" s="115"/>
      <c r="V118" s="115"/>
      <c r="W118" s="115"/>
      <c r="X118" s="115"/>
      <c r="Y118" s="115"/>
      <c r="Z118" s="115"/>
      <c r="AA118" s="115"/>
      <c r="AB118" s="1"/>
    </row>
    <row r="119" spans="1:28" ht="15.75" customHeight="1">
      <c r="A119" s="115"/>
      <c r="B119" s="115"/>
      <c r="C119" s="132"/>
      <c r="D119" s="132"/>
      <c r="E119" s="133"/>
      <c r="F119" s="133"/>
      <c r="G119" s="133"/>
      <c r="H119" s="133"/>
      <c r="I119" s="115"/>
      <c r="J119" s="115"/>
      <c r="K119" s="115"/>
      <c r="L119" s="115"/>
      <c r="M119" s="115"/>
      <c r="N119" s="115"/>
      <c r="O119" s="115"/>
      <c r="P119" s="115"/>
      <c r="Q119" s="115"/>
      <c r="R119" s="115"/>
      <c r="S119" s="115"/>
      <c r="T119" s="115"/>
      <c r="U119" s="115"/>
      <c r="V119" s="115"/>
      <c r="W119" s="115"/>
      <c r="X119" s="115"/>
      <c r="Y119" s="115"/>
      <c r="Z119" s="115"/>
      <c r="AA119" s="115"/>
      <c r="AB119" s="1"/>
    </row>
    <row r="120" spans="1:28" ht="15.75" customHeight="1">
      <c r="A120" s="115"/>
      <c r="B120" s="115"/>
      <c r="C120" s="132"/>
      <c r="D120" s="132"/>
      <c r="E120" s="133"/>
      <c r="F120" s="133"/>
      <c r="G120" s="133"/>
      <c r="H120" s="133"/>
      <c r="I120" s="115"/>
      <c r="J120" s="115"/>
      <c r="K120" s="115"/>
      <c r="L120" s="115"/>
      <c r="M120" s="115"/>
      <c r="N120" s="115"/>
      <c r="O120" s="115"/>
      <c r="P120" s="115"/>
      <c r="Q120" s="115"/>
      <c r="R120" s="115"/>
      <c r="S120" s="115"/>
      <c r="T120" s="115"/>
      <c r="U120" s="115"/>
      <c r="V120" s="115"/>
      <c r="W120" s="115"/>
      <c r="X120" s="115"/>
      <c r="Y120" s="115"/>
      <c r="Z120" s="115"/>
      <c r="AA120" s="115"/>
      <c r="AB120" s="1"/>
    </row>
    <row r="121" spans="1:28" ht="15.75" customHeight="1">
      <c r="A121" s="115"/>
      <c r="B121" s="115"/>
      <c r="C121" s="132"/>
      <c r="D121" s="132"/>
      <c r="E121" s="133"/>
      <c r="F121" s="133"/>
      <c r="G121" s="133"/>
      <c r="H121" s="133"/>
      <c r="I121" s="115"/>
      <c r="J121" s="115"/>
      <c r="K121" s="115"/>
      <c r="L121" s="115"/>
      <c r="M121" s="115"/>
      <c r="N121" s="115"/>
      <c r="O121" s="115"/>
      <c r="P121" s="115"/>
      <c r="Q121" s="115"/>
      <c r="R121" s="115"/>
      <c r="S121" s="115"/>
      <c r="T121" s="115"/>
      <c r="U121" s="115"/>
      <c r="V121" s="115"/>
      <c r="W121" s="115"/>
      <c r="X121" s="115"/>
      <c r="Y121" s="115"/>
      <c r="Z121" s="115"/>
      <c r="AA121" s="115"/>
      <c r="AB121" s="1"/>
    </row>
    <row r="122" spans="1:28" ht="15.75" customHeight="1">
      <c r="A122" s="115"/>
      <c r="B122" s="115"/>
      <c r="C122" s="132"/>
      <c r="D122" s="132"/>
      <c r="E122" s="133"/>
      <c r="F122" s="133"/>
      <c r="G122" s="133"/>
      <c r="H122" s="133"/>
      <c r="I122" s="115"/>
      <c r="J122" s="115"/>
      <c r="K122" s="115"/>
      <c r="L122" s="115"/>
      <c r="M122" s="115"/>
      <c r="N122" s="115"/>
      <c r="O122" s="115"/>
      <c r="P122" s="115"/>
      <c r="Q122" s="115"/>
      <c r="R122" s="115"/>
      <c r="S122" s="115"/>
      <c r="T122" s="115"/>
      <c r="U122" s="115"/>
      <c r="V122" s="115"/>
      <c r="W122" s="115"/>
      <c r="X122" s="115"/>
      <c r="Y122" s="115"/>
      <c r="Z122" s="115"/>
      <c r="AA122" s="115"/>
      <c r="AB122" s="1"/>
    </row>
    <row r="123" spans="1:28" ht="15.75" customHeight="1">
      <c r="A123" s="115"/>
      <c r="B123" s="115"/>
      <c r="C123" s="132"/>
      <c r="D123" s="132"/>
      <c r="E123" s="133"/>
      <c r="F123" s="133"/>
      <c r="G123" s="133"/>
      <c r="H123" s="133"/>
      <c r="I123" s="115"/>
      <c r="J123" s="115"/>
      <c r="K123" s="115"/>
      <c r="L123" s="115"/>
      <c r="M123" s="115"/>
      <c r="N123" s="115"/>
      <c r="O123" s="115"/>
      <c r="P123" s="115"/>
      <c r="Q123" s="115"/>
      <c r="R123" s="115"/>
      <c r="S123" s="115"/>
      <c r="T123" s="115"/>
      <c r="U123" s="115"/>
      <c r="V123" s="115"/>
      <c r="W123" s="115"/>
      <c r="X123" s="115"/>
      <c r="Y123" s="115"/>
      <c r="Z123" s="115"/>
      <c r="AA123" s="115"/>
      <c r="AB123" s="1"/>
    </row>
    <row r="124" spans="1:28" ht="15.75" customHeight="1">
      <c r="A124" s="115"/>
      <c r="B124" s="115"/>
      <c r="C124" s="132"/>
      <c r="D124" s="132"/>
      <c r="E124" s="133"/>
      <c r="F124" s="133"/>
      <c r="G124" s="133"/>
      <c r="H124" s="133"/>
      <c r="I124" s="115"/>
      <c r="J124" s="115"/>
      <c r="K124" s="115"/>
      <c r="L124" s="115"/>
      <c r="M124" s="115"/>
      <c r="N124" s="115"/>
      <c r="O124" s="115"/>
      <c r="P124" s="115"/>
      <c r="Q124" s="115"/>
      <c r="R124" s="115"/>
      <c r="S124" s="115"/>
      <c r="T124" s="115"/>
      <c r="U124" s="115"/>
      <c r="V124" s="115"/>
      <c r="W124" s="115"/>
      <c r="X124" s="115"/>
      <c r="Y124" s="115"/>
      <c r="Z124" s="115"/>
      <c r="AA124" s="115"/>
      <c r="AB124" s="1"/>
    </row>
    <row r="125" spans="1:28" ht="15.75" customHeight="1">
      <c r="A125" s="115"/>
      <c r="B125" s="115"/>
      <c r="C125" s="132"/>
      <c r="D125" s="132"/>
      <c r="E125" s="133"/>
      <c r="F125" s="133"/>
      <c r="G125" s="133"/>
      <c r="H125" s="133"/>
      <c r="I125" s="115"/>
      <c r="J125" s="115"/>
      <c r="K125" s="115"/>
      <c r="L125" s="115"/>
      <c r="M125" s="115"/>
      <c r="N125" s="115"/>
      <c r="O125" s="115"/>
      <c r="P125" s="115"/>
      <c r="Q125" s="115"/>
      <c r="R125" s="115"/>
      <c r="S125" s="115"/>
      <c r="T125" s="115"/>
      <c r="U125" s="115"/>
      <c r="V125" s="115"/>
      <c r="W125" s="115"/>
      <c r="X125" s="115"/>
      <c r="Y125" s="115"/>
      <c r="Z125" s="115"/>
      <c r="AA125" s="115"/>
      <c r="AB125" s="1"/>
    </row>
    <row r="126" spans="1:28" ht="15.75" customHeight="1">
      <c r="A126" s="115"/>
      <c r="B126" s="115"/>
      <c r="C126" s="132"/>
      <c r="D126" s="132"/>
      <c r="E126" s="133"/>
      <c r="F126" s="133"/>
      <c r="G126" s="133"/>
      <c r="H126" s="133"/>
      <c r="I126" s="115"/>
      <c r="J126" s="115"/>
      <c r="K126" s="115"/>
      <c r="L126" s="115"/>
      <c r="M126" s="115"/>
      <c r="N126" s="115"/>
      <c r="O126" s="115"/>
      <c r="P126" s="115"/>
      <c r="Q126" s="115"/>
      <c r="R126" s="115"/>
      <c r="S126" s="115"/>
      <c r="T126" s="115"/>
      <c r="U126" s="115"/>
      <c r="V126" s="115"/>
      <c r="W126" s="115"/>
      <c r="X126" s="115"/>
      <c r="Y126" s="115"/>
      <c r="Z126" s="115"/>
      <c r="AA126" s="115"/>
      <c r="AB126" s="1"/>
    </row>
    <row r="127" spans="1:28" ht="15.75" customHeight="1">
      <c r="A127" s="115"/>
      <c r="B127" s="115"/>
      <c r="C127" s="132"/>
      <c r="D127" s="132"/>
      <c r="E127" s="133"/>
      <c r="F127" s="133"/>
      <c r="G127" s="133"/>
      <c r="H127" s="133"/>
      <c r="I127" s="115"/>
      <c r="J127" s="115"/>
      <c r="K127" s="115"/>
      <c r="L127" s="115"/>
      <c r="M127" s="115"/>
      <c r="N127" s="115"/>
      <c r="O127" s="115"/>
      <c r="P127" s="115"/>
      <c r="Q127" s="115"/>
      <c r="R127" s="115"/>
      <c r="S127" s="115"/>
      <c r="T127" s="115"/>
      <c r="U127" s="115"/>
      <c r="V127" s="115"/>
      <c r="W127" s="115"/>
      <c r="X127" s="115"/>
      <c r="Y127" s="115"/>
      <c r="Z127" s="115"/>
      <c r="AA127" s="115"/>
      <c r="AB127" s="1"/>
    </row>
    <row r="128" spans="1:28" ht="15.75" customHeight="1">
      <c r="A128" s="115"/>
      <c r="B128" s="115"/>
      <c r="C128" s="132"/>
      <c r="D128" s="132"/>
      <c r="E128" s="133"/>
      <c r="F128" s="133"/>
      <c r="G128" s="133"/>
      <c r="H128" s="133"/>
      <c r="I128" s="115"/>
      <c r="J128" s="115"/>
      <c r="K128" s="115"/>
      <c r="L128" s="115"/>
      <c r="M128" s="115"/>
      <c r="N128" s="115"/>
      <c r="O128" s="115"/>
      <c r="P128" s="115"/>
      <c r="Q128" s="115"/>
      <c r="R128" s="115"/>
      <c r="S128" s="115"/>
      <c r="T128" s="115"/>
      <c r="U128" s="115"/>
      <c r="V128" s="115"/>
      <c r="W128" s="115"/>
      <c r="X128" s="115"/>
      <c r="Y128" s="115"/>
      <c r="Z128" s="115"/>
      <c r="AA128" s="115"/>
      <c r="AB128" s="1"/>
    </row>
    <row r="129" spans="1:28" ht="15.75" customHeight="1">
      <c r="A129" s="115"/>
      <c r="B129" s="115"/>
      <c r="C129" s="132"/>
      <c r="D129" s="132"/>
      <c r="E129" s="133"/>
      <c r="F129" s="133"/>
      <c r="G129" s="133"/>
      <c r="H129" s="133"/>
      <c r="I129" s="115"/>
      <c r="J129" s="115"/>
      <c r="K129" s="115"/>
      <c r="L129" s="115"/>
      <c r="M129" s="115"/>
      <c r="N129" s="115"/>
      <c r="O129" s="115"/>
      <c r="P129" s="115"/>
      <c r="Q129" s="115"/>
      <c r="R129" s="115"/>
      <c r="S129" s="115"/>
      <c r="T129" s="115"/>
      <c r="U129" s="115"/>
      <c r="V129" s="115"/>
      <c r="W129" s="115"/>
      <c r="X129" s="115"/>
      <c r="Y129" s="115"/>
      <c r="Z129" s="115"/>
      <c r="AA129" s="115"/>
      <c r="AB129" s="1"/>
    </row>
    <row r="130" spans="1:28" ht="15.75" customHeight="1">
      <c r="A130" s="115"/>
      <c r="B130" s="115"/>
      <c r="C130" s="132"/>
      <c r="D130" s="132"/>
      <c r="E130" s="133"/>
      <c r="F130" s="133"/>
      <c r="G130" s="133"/>
      <c r="H130" s="133"/>
      <c r="I130" s="115"/>
      <c r="J130" s="115"/>
      <c r="K130" s="115"/>
      <c r="L130" s="115"/>
      <c r="M130" s="115"/>
      <c r="N130" s="115"/>
      <c r="O130" s="115"/>
      <c r="P130" s="115"/>
      <c r="Q130" s="115"/>
      <c r="R130" s="115"/>
      <c r="S130" s="115"/>
      <c r="T130" s="115"/>
      <c r="U130" s="115"/>
      <c r="V130" s="115"/>
      <c r="W130" s="115"/>
      <c r="X130" s="115"/>
      <c r="Y130" s="115"/>
      <c r="Z130" s="115"/>
      <c r="AA130" s="115"/>
      <c r="AB130" s="1"/>
    </row>
    <row r="131" spans="1:28" ht="15.75" customHeight="1">
      <c r="A131" s="115"/>
      <c r="B131" s="115"/>
      <c r="C131" s="132"/>
      <c r="D131" s="132"/>
      <c r="E131" s="133"/>
      <c r="F131" s="133"/>
      <c r="G131" s="133"/>
      <c r="H131" s="133"/>
      <c r="I131" s="115"/>
      <c r="J131" s="115"/>
      <c r="K131" s="115"/>
      <c r="L131" s="115"/>
      <c r="M131" s="115"/>
      <c r="N131" s="115"/>
      <c r="O131" s="115"/>
      <c r="P131" s="115"/>
      <c r="Q131" s="115"/>
      <c r="R131" s="115"/>
      <c r="S131" s="115"/>
      <c r="T131" s="115"/>
      <c r="U131" s="115"/>
      <c r="V131" s="115"/>
      <c r="W131" s="115"/>
      <c r="X131" s="115"/>
      <c r="Y131" s="115"/>
      <c r="Z131" s="115"/>
      <c r="AA131" s="115"/>
      <c r="AB131" s="1"/>
    </row>
    <row r="132" spans="1:28" ht="15.75" customHeight="1">
      <c r="A132" s="115"/>
      <c r="B132" s="115"/>
      <c r="C132" s="132"/>
      <c r="D132" s="132"/>
      <c r="E132" s="133"/>
      <c r="F132" s="133"/>
      <c r="G132" s="133"/>
      <c r="H132" s="133"/>
      <c r="I132" s="115"/>
      <c r="J132" s="115"/>
      <c r="K132" s="115"/>
      <c r="L132" s="115"/>
      <c r="M132" s="115"/>
      <c r="N132" s="115"/>
      <c r="O132" s="115"/>
      <c r="P132" s="115"/>
      <c r="Q132" s="115"/>
      <c r="R132" s="115"/>
      <c r="S132" s="115"/>
      <c r="T132" s="115"/>
      <c r="U132" s="115"/>
      <c r="V132" s="115"/>
      <c r="W132" s="115"/>
      <c r="X132" s="115"/>
      <c r="Y132" s="115"/>
      <c r="Z132" s="115"/>
      <c r="AA132" s="115"/>
      <c r="AB132" s="1"/>
    </row>
    <row r="133" spans="1:28" ht="15.75" customHeight="1">
      <c r="A133" s="115"/>
      <c r="B133" s="115"/>
      <c r="C133" s="132"/>
      <c r="D133" s="132"/>
      <c r="E133" s="133"/>
      <c r="F133" s="133"/>
      <c r="G133" s="133"/>
      <c r="H133" s="133"/>
      <c r="I133" s="115"/>
      <c r="J133" s="115"/>
      <c r="K133" s="115"/>
      <c r="L133" s="115"/>
      <c r="M133" s="115"/>
      <c r="N133" s="115"/>
      <c r="O133" s="115"/>
      <c r="P133" s="115"/>
      <c r="Q133" s="115"/>
      <c r="R133" s="115"/>
      <c r="S133" s="115"/>
      <c r="T133" s="115"/>
      <c r="U133" s="115"/>
      <c r="V133" s="115"/>
      <c r="W133" s="115"/>
      <c r="X133" s="115"/>
      <c r="Y133" s="115"/>
      <c r="Z133" s="115"/>
      <c r="AA133" s="115"/>
      <c r="AB133" s="1"/>
    </row>
    <row r="134" spans="1:28" ht="15.75" customHeight="1">
      <c r="A134" s="115"/>
      <c r="B134" s="115"/>
      <c r="C134" s="132"/>
      <c r="D134" s="132"/>
      <c r="E134" s="133"/>
      <c r="F134" s="133"/>
      <c r="G134" s="133"/>
      <c r="H134" s="133"/>
      <c r="I134" s="115"/>
      <c r="J134" s="115"/>
      <c r="K134" s="115"/>
      <c r="L134" s="115"/>
      <c r="M134" s="115"/>
      <c r="N134" s="115"/>
      <c r="O134" s="115"/>
      <c r="P134" s="115"/>
      <c r="Q134" s="115"/>
      <c r="R134" s="115"/>
      <c r="S134" s="115"/>
      <c r="T134" s="115"/>
      <c r="U134" s="115"/>
      <c r="V134" s="115"/>
      <c r="W134" s="115"/>
      <c r="X134" s="115"/>
      <c r="Y134" s="115"/>
      <c r="Z134" s="115"/>
      <c r="AA134" s="115"/>
      <c r="AB134" s="1"/>
    </row>
    <row r="135" spans="1:28" ht="15.75" customHeight="1">
      <c r="A135" s="115"/>
      <c r="B135" s="115"/>
      <c r="C135" s="132"/>
      <c r="D135" s="132"/>
      <c r="E135" s="133"/>
      <c r="F135" s="133"/>
      <c r="G135" s="133"/>
      <c r="H135" s="133"/>
      <c r="I135" s="115"/>
      <c r="J135" s="115"/>
      <c r="K135" s="115"/>
      <c r="L135" s="115"/>
      <c r="M135" s="115"/>
      <c r="N135" s="115"/>
      <c r="O135" s="115"/>
      <c r="P135" s="115"/>
      <c r="Q135" s="115"/>
      <c r="R135" s="115"/>
      <c r="S135" s="115"/>
      <c r="T135" s="115"/>
      <c r="U135" s="115"/>
      <c r="V135" s="115"/>
      <c r="W135" s="115"/>
      <c r="X135" s="115"/>
      <c r="Y135" s="115"/>
      <c r="Z135" s="115"/>
      <c r="AA135" s="115"/>
      <c r="AB135" s="1"/>
    </row>
    <row r="136" spans="1:28" ht="15.75" customHeight="1">
      <c r="A136" s="115"/>
      <c r="B136" s="115"/>
      <c r="C136" s="132"/>
      <c r="D136" s="132"/>
      <c r="E136" s="133"/>
      <c r="F136" s="133"/>
      <c r="G136" s="133"/>
      <c r="H136" s="133"/>
      <c r="I136" s="115"/>
      <c r="J136" s="115"/>
      <c r="K136" s="115"/>
      <c r="L136" s="115"/>
      <c r="M136" s="115"/>
      <c r="N136" s="115"/>
      <c r="O136" s="115"/>
      <c r="P136" s="115"/>
      <c r="Q136" s="115"/>
      <c r="R136" s="115"/>
      <c r="S136" s="115"/>
      <c r="T136" s="115"/>
      <c r="U136" s="115"/>
      <c r="V136" s="115"/>
      <c r="W136" s="115"/>
      <c r="X136" s="115"/>
      <c r="Y136" s="115"/>
      <c r="Z136" s="115"/>
      <c r="AA136" s="115"/>
      <c r="AB136" s="1"/>
    </row>
    <row r="137" spans="1:28" ht="15.75" customHeight="1">
      <c r="A137" s="115"/>
      <c r="B137" s="115"/>
      <c r="C137" s="132"/>
      <c r="D137" s="132"/>
      <c r="E137" s="133"/>
      <c r="F137" s="133"/>
      <c r="G137" s="133"/>
      <c r="H137" s="133"/>
      <c r="I137" s="115"/>
      <c r="J137" s="115"/>
      <c r="K137" s="115"/>
      <c r="L137" s="115"/>
      <c r="M137" s="115"/>
      <c r="N137" s="115"/>
      <c r="O137" s="115"/>
      <c r="P137" s="115"/>
      <c r="Q137" s="115"/>
      <c r="R137" s="115"/>
      <c r="S137" s="115"/>
      <c r="T137" s="115"/>
      <c r="U137" s="115"/>
      <c r="V137" s="115"/>
      <c r="W137" s="115"/>
      <c r="X137" s="115"/>
      <c r="Y137" s="115"/>
      <c r="Z137" s="115"/>
      <c r="AA137" s="115"/>
      <c r="AB137" s="1"/>
    </row>
    <row r="138" spans="1:28" ht="15.75" customHeight="1">
      <c r="A138" s="115"/>
      <c r="B138" s="115"/>
      <c r="C138" s="132"/>
      <c r="D138" s="132"/>
      <c r="E138" s="133"/>
      <c r="F138" s="133"/>
      <c r="G138" s="133"/>
      <c r="H138" s="133"/>
      <c r="I138" s="115"/>
      <c r="J138" s="115"/>
      <c r="K138" s="115"/>
      <c r="L138" s="115"/>
      <c r="M138" s="115"/>
      <c r="N138" s="115"/>
      <c r="O138" s="115"/>
      <c r="P138" s="115"/>
      <c r="Q138" s="115"/>
      <c r="R138" s="115"/>
      <c r="S138" s="115"/>
      <c r="T138" s="115"/>
      <c r="U138" s="115"/>
      <c r="V138" s="115"/>
      <c r="W138" s="115"/>
      <c r="X138" s="115"/>
      <c r="Y138" s="115"/>
      <c r="Z138" s="115"/>
      <c r="AA138" s="115"/>
      <c r="AB138" s="1"/>
    </row>
    <row r="139" spans="1:28" ht="15.75" customHeight="1">
      <c r="A139" s="115"/>
      <c r="B139" s="115"/>
      <c r="C139" s="132"/>
      <c r="D139" s="132"/>
      <c r="E139" s="133"/>
      <c r="F139" s="133"/>
      <c r="G139" s="133"/>
      <c r="H139" s="133"/>
      <c r="I139" s="115"/>
      <c r="J139" s="115"/>
      <c r="K139" s="115"/>
      <c r="L139" s="115"/>
      <c r="M139" s="115"/>
      <c r="N139" s="115"/>
      <c r="O139" s="115"/>
      <c r="P139" s="115"/>
      <c r="Q139" s="115"/>
      <c r="R139" s="115"/>
      <c r="S139" s="115"/>
      <c r="T139" s="115"/>
      <c r="U139" s="115"/>
      <c r="V139" s="115"/>
      <c r="W139" s="115"/>
      <c r="X139" s="115"/>
      <c r="Y139" s="115"/>
      <c r="Z139" s="115"/>
      <c r="AA139" s="115"/>
      <c r="AB139" s="1"/>
    </row>
    <row r="140" spans="1:28" ht="15.75" customHeight="1">
      <c r="A140" s="115"/>
      <c r="B140" s="115"/>
      <c r="C140" s="132"/>
      <c r="D140" s="132"/>
      <c r="E140" s="133"/>
      <c r="F140" s="133"/>
      <c r="G140" s="133"/>
      <c r="H140" s="133"/>
      <c r="I140" s="115"/>
      <c r="J140" s="115"/>
      <c r="K140" s="115"/>
      <c r="L140" s="115"/>
      <c r="M140" s="115"/>
      <c r="N140" s="115"/>
      <c r="O140" s="115"/>
      <c r="P140" s="115"/>
      <c r="Q140" s="115"/>
      <c r="R140" s="115"/>
      <c r="S140" s="115"/>
      <c r="T140" s="115"/>
      <c r="U140" s="115"/>
      <c r="V140" s="115"/>
      <c r="W140" s="115"/>
      <c r="X140" s="115"/>
      <c r="Y140" s="115"/>
      <c r="Z140" s="115"/>
      <c r="AA140" s="115"/>
      <c r="AB140" s="1"/>
    </row>
    <row r="141" spans="1:28" ht="15.75" customHeight="1">
      <c r="A141" s="115"/>
      <c r="B141" s="115"/>
      <c r="C141" s="132"/>
      <c r="D141" s="132"/>
      <c r="E141" s="133"/>
      <c r="F141" s="133"/>
      <c r="G141" s="133"/>
      <c r="H141" s="133"/>
      <c r="I141" s="115"/>
      <c r="J141" s="115"/>
      <c r="K141" s="115"/>
      <c r="L141" s="115"/>
      <c r="M141" s="115"/>
      <c r="N141" s="115"/>
      <c r="O141" s="115"/>
      <c r="P141" s="115"/>
      <c r="Q141" s="115"/>
      <c r="R141" s="115"/>
      <c r="S141" s="115"/>
      <c r="T141" s="115"/>
      <c r="U141" s="115"/>
      <c r="V141" s="115"/>
      <c r="W141" s="115"/>
      <c r="X141" s="115"/>
      <c r="Y141" s="115"/>
      <c r="Z141" s="115"/>
      <c r="AA141" s="115"/>
      <c r="AB141" s="1"/>
    </row>
    <row r="142" spans="1:28" ht="15.75" customHeight="1">
      <c r="A142" s="115"/>
      <c r="B142" s="115"/>
      <c r="C142" s="132"/>
      <c r="D142" s="132"/>
      <c r="E142" s="133"/>
      <c r="F142" s="133"/>
      <c r="G142" s="133"/>
      <c r="H142" s="133"/>
      <c r="I142" s="115"/>
      <c r="J142" s="115"/>
      <c r="K142" s="115"/>
      <c r="L142" s="115"/>
      <c r="M142" s="115"/>
      <c r="N142" s="115"/>
      <c r="O142" s="115"/>
      <c r="P142" s="115"/>
      <c r="Q142" s="115"/>
      <c r="R142" s="115"/>
      <c r="S142" s="115"/>
      <c r="T142" s="115"/>
      <c r="U142" s="115"/>
      <c r="V142" s="115"/>
      <c r="W142" s="115"/>
      <c r="X142" s="115"/>
      <c r="Y142" s="115"/>
      <c r="Z142" s="115"/>
      <c r="AA142" s="115"/>
      <c r="AB142" s="1"/>
    </row>
    <row r="143" spans="1:28" ht="15.75" customHeight="1">
      <c r="A143" s="115"/>
      <c r="B143" s="115"/>
      <c r="C143" s="132"/>
      <c r="D143" s="132"/>
      <c r="E143" s="133"/>
      <c r="F143" s="133"/>
      <c r="G143" s="133"/>
      <c r="H143" s="133"/>
      <c r="I143" s="115"/>
      <c r="J143" s="115"/>
      <c r="K143" s="115"/>
      <c r="L143" s="115"/>
      <c r="M143" s="115"/>
      <c r="N143" s="115"/>
      <c r="O143" s="115"/>
      <c r="P143" s="115"/>
      <c r="Q143" s="115"/>
      <c r="R143" s="115"/>
      <c r="S143" s="115"/>
      <c r="T143" s="115"/>
      <c r="U143" s="115"/>
      <c r="V143" s="115"/>
      <c r="W143" s="115"/>
      <c r="X143" s="115"/>
      <c r="Y143" s="115"/>
      <c r="Z143" s="115"/>
      <c r="AA143" s="115"/>
      <c r="AB143" s="1"/>
    </row>
    <row r="144" spans="1:28" ht="15.75" customHeight="1">
      <c r="A144" s="115"/>
      <c r="B144" s="115"/>
      <c r="C144" s="132"/>
      <c r="D144" s="132"/>
      <c r="E144" s="133"/>
      <c r="F144" s="133"/>
      <c r="G144" s="133"/>
      <c r="H144" s="133"/>
      <c r="I144" s="115"/>
      <c r="J144" s="115"/>
      <c r="K144" s="115"/>
      <c r="L144" s="115"/>
      <c r="M144" s="115"/>
      <c r="N144" s="115"/>
      <c r="O144" s="115"/>
      <c r="P144" s="115"/>
      <c r="Q144" s="115"/>
      <c r="R144" s="115"/>
      <c r="S144" s="115"/>
      <c r="T144" s="115"/>
      <c r="U144" s="115"/>
      <c r="V144" s="115"/>
      <c r="W144" s="115"/>
      <c r="X144" s="115"/>
      <c r="Y144" s="115"/>
      <c r="Z144" s="115"/>
      <c r="AA144" s="115"/>
      <c r="AB144" s="1"/>
    </row>
    <row r="145" spans="1:28" ht="15.75" customHeight="1">
      <c r="A145" s="115"/>
      <c r="B145" s="115"/>
      <c r="C145" s="132"/>
      <c r="D145" s="132"/>
      <c r="E145" s="133"/>
      <c r="F145" s="133"/>
      <c r="G145" s="133"/>
      <c r="H145" s="133"/>
      <c r="I145" s="115"/>
      <c r="J145" s="115"/>
      <c r="K145" s="115"/>
      <c r="L145" s="115"/>
      <c r="M145" s="115"/>
      <c r="N145" s="115"/>
      <c r="O145" s="115"/>
      <c r="P145" s="115"/>
      <c r="Q145" s="115"/>
      <c r="R145" s="115"/>
      <c r="S145" s="115"/>
      <c r="T145" s="115"/>
      <c r="U145" s="115"/>
      <c r="V145" s="115"/>
      <c r="W145" s="115"/>
      <c r="X145" s="115"/>
      <c r="Y145" s="115"/>
      <c r="Z145" s="115"/>
      <c r="AA145" s="115"/>
      <c r="AB145" s="1"/>
    </row>
    <row r="146" spans="1:28" ht="15.75" customHeight="1">
      <c r="A146" s="115"/>
      <c r="B146" s="115"/>
      <c r="C146" s="132"/>
      <c r="D146" s="132"/>
      <c r="E146" s="133"/>
      <c r="F146" s="133"/>
      <c r="G146" s="133"/>
      <c r="H146" s="133"/>
      <c r="I146" s="115"/>
      <c r="J146" s="115"/>
      <c r="K146" s="115"/>
      <c r="L146" s="115"/>
      <c r="M146" s="115"/>
      <c r="N146" s="115"/>
      <c r="O146" s="115"/>
      <c r="P146" s="115"/>
      <c r="Q146" s="115"/>
      <c r="R146" s="115"/>
      <c r="S146" s="115"/>
      <c r="T146" s="115"/>
      <c r="U146" s="115"/>
      <c r="V146" s="115"/>
      <c r="W146" s="115"/>
      <c r="X146" s="115"/>
      <c r="Y146" s="115"/>
      <c r="Z146" s="115"/>
      <c r="AA146" s="115"/>
      <c r="AB146" s="1"/>
    </row>
    <row r="147" spans="1:28" ht="15.75" customHeight="1">
      <c r="A147" s="115"/>
      <c r="B147" s="115"/>
      <c r="C147" s="132"/>
      <c r="D147" s="132"/>
      <c r="E147" s="133"/>
      <c r="F147" s="133"/>
      <c r="G147" s="133"/>
      <c r="H147" s="133"/>
      <c r="I147" s="115"/>
      <c r="J147" s="115"/>
      <c r="K147" s="115"/>
      <c r="L147" s="115"/>
      <c r="M147" s="115"/>
      <c r="N147" s="115"/>
      <c r="O147" s="115"/>
      <c r="P147" s="115"/>
      <c r="Q147" s="115"/>
      <c r="R147" s="115"/>
      <c r="S147" s="115"/>
      <c r="T147" s="115"/>
      <c r="U147" s="115"/>
      <c r="V147" s="115"/>
      <c r="W147" s="115"/>
      <c r="X147" s="115"/>
      <c r="Y147" s="115"/>
      <c r="Z147" s="115"/>
      <c r="AA147" s="115"/>
      <c r="AB147" s="1"/>
    </row>
    <row r="148" spans="1:28" ht="15.75" customHeight="1">
      <c r="A148" s="115"/>
      <c r="B148" s="115"/>
      <c r="C148" s="132"/>
      <c r="D148" s="132"/>
      <c r="E148" s="133"/>
      <c r="F148" s="133"/>
      <c r="G148" s="133"/>
      <c r="H148" s="133"/>
      <c r="I148" s="115"/>
      <c r="J148" s="115"/>
      <c r="K148" s="115"/>
      <c r="L148" s="115"/>
      <c r="M148" s="115"/>
      <c r="N148" s="115"/>
      <c r="O148" s="115"/>
      <c r="P148" s="115"/>
      <c r="Q148" s="115"/>
      <c r="R148" s="115"/>
      <c r="S148" s="115"/>
      <c r="T148" s="115"/>
      <c r="U148" s="115"/>
      <c r="V148" s="115"/>
      <c r="W148" s="115"/>
      <c r="X148" s="115"/>
      <c r="Y148" s="115"/>
      <c r="Z148" s="115"/>
      <c r="AA148" s="115"/>
      <c r="AB148" s="1"/>
    </row>
    <row r="149" spans="1:28" ht="15.75" customHeight="1">
      <c r="A149" s="115"/>
      <c r="B149" s="115"/>
      <c r="C149" s="132"/>
      <c r="D149" s="132"/>
      <c r="E149" s="133"/>
      <c r="F149" s="133"/>
      <c r="G149" s="133"/>
      <c r="H149" s="133"/>
      <c r="I149" s="115"/>
      <c r="J149" s="115"/>
      <c r="K149" s="115"/>
      <c r="L149" s="115"/>
      <c r="M149" s="115"/>
      <c r="N149" s="115"/>
      <c r="O149" s="115"/>
      <c r="P149" s="115"/>
      <c r="Q149" s="115"/>
      <c r="R149" s="115"/>
      <c r="S149" s="115"/>
      <c r="T149" s="115"/>
      <c r="U149" s="115"/>
      <c r="V149" s="115"/>
      <c r="W149" s="115"/>
      <c r="X149" s="115"/>
      <c r="Y149" s="115"/>
      <c r="Z149" s="115"/>
      <c r="AA149" s="115"/>
      <c r="AB149" s="1"/>
    </row>
    <row r="150" spans="1:28" ht="15.75" customHeight="1">
      <c r="A150" s="115"/>
      <c r="B150" s="115"/>
      <c r="C150" s="132"/>
      <c r="D150" s="132"/>
      <c r="E150" s="133"/>
      <c r="F150" s="133"/>
      <c r="G150" s="133"/>
      <c r="H150" s="133"/>
      <c r="I150" s="115"/>
      <c r="J150" s="115"/>
      <c r="K150" s="115"/>
      <c r="L150" s="115"/>
      <c r="M150" s="115"/>
      <c r="N150" s="115"/>
      <c r="O150" s="115"/>
      <c r="P150" s="115"/>
      <c r="Q150" s="115"/>
      <c r="R150" s="115"/>
      <c r="S150" s="115"/>
      <c r="T150" s="115"/>
      <c r="U150" s="115"/>
      <c r="V150" s="115"/>
      <c r="W150" s="115"/>
      <c r="X150" s="115"/>
      <c r="Y150" s="115"/>
      <c r="Z150" s="115"/>
      <c r="AA150" s="115"/>
      <c r="AB150" s="1"/>
    </row>
    <row r="151" spans="1:28" ht="15.75" customHeight="1">
      <c r="A151" s="115"/>
      <c r="B151" s="115"/>
      <c r="C151" s="132"/>
      <c r="D151" s="132"/>
      <c r="E151" s="133"/>
      <c r="F151" s="133"/>
      <c r="G151" s="133"/>
      <c r="H151" s="133"/>
      <c r="I151" s="115"/>
      <c r="J151" s="115"/>
      <c r="K151" s="115"/>
      <c r="L151" s="115"/>
      <c r="M151" s="115"/>
      <c r="N151" s="115"/>
      <c r="O151" s="115"/>
      <c r="P151" s="115"/>
      <c r="Q151" s="115"/>
      <c r="R151" s="115"/>
      <c r="S151" s="115"/>
      <c r="T151" s="115"/>
      <c r="U151" s="115"/>
      <c r="V151" s="115"/>
      <c r="W151" s="115"/>
      <c r="X151" s="115"/>
      <c r="Y151" s="115"/>
      <c r="Z151" s="115"/>
      <c r="AA151" s="115"/>
      <c r="AB151" s="1"/>
    </row>
    <row r="152" spans="1:28" ht="15.75" customHeight="1">
      <c r="A152" s="115"/>
      <c r="B152" s="115"/>
      <c r="C152" s="132"/>
      <c r="D152" s="132"/>
      <c r="E152" s="133"/>
      <c r="F152" s="133"/>
      <c r="G152" s="133"/>
      <c r="H152" s="133"/>
      <c r="I152" s="115"/>
      <c r="J152" s="115"/>
      <c r="K152" s="115"/>
      <c r="L152" s="115"/>
      <c r="M152" s="115"/>
      <c r="N152" s="115"/>
      <c r="O152" s="115"/>
      <c r="P152" s="115"/>
      <c r="Q152" s="115"/>
      <c r="R152" s="115"/>
      <c r="S152" s="115"/>
      <c r="T152" s="115"/>
      <c r="U152" s="115"/>
      <c r="V152" s="115"/>
      <c r="W152" s="115"/>
      <c r="X152" s="115"/>
      <c r="Y152" s="115"/>
      <c r="Z152" s="115"/>
      <c r="AA152" s="115"/>
      <c r="AB152" s="1"/>
    </row>
    <row r="153" spans="1:28" ht="15.75" customHeight="1">
      <c r="A153" s="115"/>
      <c r="B153" s="115"/>
      <c r="C153" s="132"/>
      <c r="D153" s="132"/>
      <c r="E153" s="133"/>
      <c r="F153" s="133"/>
      <c r="G153" s="133"/>
      <c r="H153" s="133"/>
      <c r="I153" s="115"/>
      <c r="J153" s="115"/>
      <c r="K153" s="115"/>
      <c r="L153" s="115"/>
      <c r="M153" s="115"/>
      <c r="N153" s="115"/>
      <c r="O153" s="115"/>
      <c r="P153" s="115"/>
      <c r="Q153" s="115"/>
      <c r="R153" s="115"/>
      <c r="S153" s="115"/>
      <c r="T153" s="115"/>
      <c r="U153" s="115"/>
      <c r="V153" s="115"/>
      <c r="W153" s="115"/>
      <c r="X153" s="115"/>
      <c r="Y153" s="115"/>
      <c r="Z153" s="115"/>
      <c r="AA153" s="115"/>
      <c r="AB153" s="1"/>
    </row>
    <row r="154" spans="1:28" ht="15.75" customHeight="1">
      <c r="A154" s="115"/>
      <c r="B154" s="115"/>
      <c r="C154" s="132"/>
      <c r="D154" s="132"/>
      <c r="E154" s="133"/>
      <c r="F154" s="133"/>
      <c r="G154" s="133"/>
      <c r="H154" s="133"/>
      <c r="I154" s="115"/>
      <c r="J154" s="115"/>
      <c r="K154" s="115"/>
      <c r="L154" s="115"/>
      <c r="M154" s="115"/>
      <c r="N154" s="115"/>
      <c r="O154" s="115"/>
      <c r="P154" s="115"/>
      <c r="Q154" s="115"/>
      <c r="R154" s="115"/>
      <c r="S154" s="115"/>
      <c r="T154" s="115"/>
      <c r="U154" s="115"/>
      <c r="V154" s="115"/>
      <c r="W154" s="115"/>
      <c r="X154" s="115"/>
      <c r="Y154" s="115"/>
      <c r="Z154" s="115"/>
      <c r="AA154" s="115"/>
      <c r="AB154" s="1"/>
    </row>
    <row r="155" spans="1:28" ht="15.75" customHeight="1">
      <c r="A155" s="115"/>
      <c r="B155" s="115"/>
      <c r="C155" s="132"/>
      <c r="D155" s="132"/>
      <c r="E155" s="133"/>
      <c r="F155" s="133"/>
      <c r="G155" s="133"/>
      <c r="H155" s="133"/>
      <c r="I155" s="115"/>
      <c r="J155" s="115"/>
      <c r="K155" s="115"/>
      <c r="L155" s="115"/>
      <c r="M155" s="115"/>
      <c r="N155" s="115"/>
      <c r="O155" s="115"/>
      <c r="P155" s="115"/>
      <c r="Q155" s="115"/>
      <c r="R155" s="115"/>
      <c r="S155" s="115"/>
      <c r="T155" s="115"/>
      <c r="U155" s="115"/>
      <c r="V155" s="115"/>
      <c r="W155" s="115"/>
      <c r="X155" s="115"/>
      <c r="Y155" s="115"/>
      <c r="Z155" s="115"/>
      <c r="AA155" s="115"/>
      <c r="AB155" s="1"/>
    </row>
    <row r="156" spans="1:28" ht="15.75" customHeight="1">
      <c r="A156" s="115"/>
      <c r="B156" s="115"/>
      <c r="C156" s="132"/>
      <c r="D156" s="132"/>
      <c r="E156" s="133"/>
      <c r="F156" s="133"/>
      <c r="G156" s="133"/>
      <c r="H156" s="133"/>
      <c r="I156" s="115"/>
      <c r="J156" s="115"/>
      <c r="K156" s="115"/>
      <c r="L156" s="115"/>
      <c r="M156" s="115"/>
      <c r="N156" s="115"/>
      <c r="O156" s="115"/>
      <c r="P156" s="115"/>
      <c r="Q156" s="115"/>
      <c r="R156" s="115"/>
      <c r="S156" s="115"/>
      <c r="T156" s="115"/>
      <c r="U156" s="115"/>
      <c r="V156" s="115"/>
      <c r="W156" s="115"/>
      <c r="X156" s="115"/>
      <c r="Y156" s="115"/>
      <c r="Z156" s="115"/>
      <c r="AA156" s="115"/>
      <c r="AB156" s="1"/>
    </row>
    <row r="157" spans="1:28" ht="15.75" customHeight="1">
      <c r="A157" s="115"/>
      <c r="B157" s="115"/>
      <c r="C157" s="132"/>
      <c r="D157" s="132"/>
      <c r="E157" s="133"/>
      <c r="F157" s="133"/>
      <c r="G157" s="133"/>
      <c r="H157" s="133"/>
      <c r="I157" s="115"/>
      <c r="J157" s="115"/>
      <c r="K157" s="115"/>
      <c r="L157" s="115"/>
      <c r="M157" s="115"/>
      <c r="N157" s="115"/>
      <c r="O157" s="115"/>
      <c r="P157" s="115"/>
      <c r="Q157" s="115"/>
      <c r="R157" s="115"/>
      <c r="S157" s="115"/>
      <c r="T157" s="115"/>
      <c r="U157" s="115"/>
      <c r="V157" s="115"/>
      <c r="W157" s="115"/>
      <c r="X157" s="115"/>
      <c r="Y157" s="115"/>
      <c r="Z157" s="115"/>
      <c r="AA157" s="115"/>
      <c r="AB157" s="1"/>
    </row>
    <row r="158" spans="1:28" ht="15.75" customHeight="1">
      <c r="A158" s="115"/>
      <c r="B158" s="115"/>
      <c r="C158" s="132"/>
      <c r="D158" s="132"/>
      <c r="E158" s="133"/>
      <c r="F158" s="133"/>
      <c r="G158" s="133"/>
      <c r="H158" s="133"/>
      <c r="I158" s="115"/>
      <c r="J158" s="115"/>
      <c r="K158" s="115"/>
      <c r="L158" s="115"/>
      <c r="M158" s="115"/>
      <c r="N158" s="115"/>
      <c r="O158" s="115"/>
      <c r="P158" s="115"/>
      <c r="Q158" s="115"/>
      <c r="R158" s="115"/>
      <c r="S158" s="115"/>
      <c r="T158" s="115"/>
      <c r="U158" s="115"/>
      <c r="V158" s="115"/>
      <c r="W158" s="115"/>
      <c r="X158" s="115"/>
      <c r="Y158" s="115"/>
      <c r="Z158" s="115"/>
      <c r="AA158" s="115"/>
      <c r="AB158" s="1"/>
    </row>
    <row r="159" spans="1:28" ht="15.75" customHeight="1">
      <c r="A159" s="115"/>
      <c r="B159" s="115"/>
      <c r="C159" s="132"/>
      <c r="D159" s="132"/>
      <c r="E159" s="133"/>
      <c r="F159" s="133"/>
      <c r="G159" s="133"/>
      <c r="H159" s="133"/>
      <c r="I159" s="115"/>
      <c r="J159" s="115"/>
      <c r="K159" s="115"/>
      <c r="L159" s="115"/>
      <c r="M159" s="115"/>
      <c r="N159" s="115"/>
      <c r="O159" s="115"/>
      <c r="P159" s="115"/>
      <c r="Q159" s="115"/>
      <c r="R159" s="115"/>
      <c r="S159" s="115"/>
      <c r="T159" s="115"/>
      <c r="U159" s="115"/>
      <c r="V159" s="115"/>
      <c r="W159" s="115"/>
      <c r="X159" s="115"/>
      <c r="Y159" s="115"/>
      <c r="Z159" s="115"/>
      <c r="AA159" s="115"/>
      <c r="AB159" s="1"/>
    </row>
    <row r="160" spans="1:28" ht="15.75" customHeight="1">
      <c r="A160" s="115"/>
      <c r="B160" s="115"/>
      <c r="C160" s="132"/>
      <c r="D160" s="132"/>
      <c r="E160" s="133"/>
      <c r="F160" s="133"/>
      <c r="G160" s="133"/>
      <c r="H160" s="133"/>
      <c r="I160" s="115"/>
      <c r="J160" s="115"/>
      <c r="K160" s="115"/>
      <c r="L160" s="115"/>
      <c r="M160" s="115"/>
      <c r="N160" s="115"/>
      <c r="O160" s="115"/>
      <c r="P160" s="115"/>
      <c r="Q160" s="115"/>
      <c r="R160" s="115"/>
      <c r="S160" s="115"/>
      <c r="T160" s="115"/>
      <c r="U160" s="115"/>
      <c r="V160" s="115"/>
      <c r="W160" s="115"/>
      <c r="X160" s="115"/>
      <c r="Y160" s="115"/>
      <c r="Z160" s="115"/>
      <c r="AA160" s="115"/>
      <c r="AB160" s="1"/>
    </row>
    <row r="161" spans="1:28" ht="15.75" customHeight="1">
      <c r="A161" s="115"/>
      <c r="B161" s="115"/>
      <c r="C161" s="132"/>
      <c r="D161" s="132"/>
      <c r="E161" s="133"/>
      <c r="F161" s="133"/>
      <c r="G161" s="133"/>
      <c r="H161" s="133"/>
      <c r="I161" s="115"/>
      <c r="J161" s="115"/>
      <c r="K161" s="115"/>
      <c r="L161" s="115"/>
      <c r="M161" s="115"/>
      <c r="N161" s="115"/>
      <c r="O161" s="115"/>
      <c r="P161" s="115"/>
      <c r="Q161" s="115"/>
      <c r="R161" s="115"/>
      <c r="S161" s="115"/>
      <c r="T161" s="115"/>
      <c r="U161" s="115"/>
      <c r="V161" s="115"/>
      <c r="W161" s="115"/>
      <c r="X161" s="115"/>
      <c r="Y161" s="115"/>
      <c r="Z161" s="115"/>
      <c r="AA161" s="115"/>
      <c r="AB161" s="1"/>
    </row>
    <row r="162" spans="1:28" ht="15.75" customHeight="1">
      <c r="A162" s="115"/>
      <c r="B162" s="115"/>
      <c r="C162" s="132"/>
      <c r="D162" s="132"/>
      <c r="E162" s="133"/>
      <c r="F162" s="133"/>
      <c r="G162" s="133"/>
      <c r="H162" s="133"/>
      <c r="I162" s="115"/>
      <c r="J162" s="115"/>
      <c r="K162" s="115"/>
      <c r="L162" s="115"/>
      <c r="M162" s="115"/>
      <c r="N162" s="115"/>
      <c r="O162" s="115"/>
      <c r="P162" s="115"/>
      <c r="Q162" s="115"/>
      <c r="R162" s="115"/>
      <c r="S162" s="115"/>
      <c r="T162" s="115"/>
      <c r="U162" s="115"/>
      <c r="V162" s="115"/>
      <c r="W162" s="115"/>
      <c r="X162" s="115"/>
      <c r="Y162" s="115"/>
      <c r="Z162" s="115"/>
      <c r="AA162" s="115"/>
      <c r="AB162" s="1"/>
    </row>
    <row r="163" spans="1:28" ht="15.75" customHeight="1">
      <c r="A163" s="115"/>
      <c r="B163" s="115"/>
      <c r="C163" s="132"/>
      <c r="D163" s="132"/>
      <c r="E163" s="133"/>
      <c r="F163" s="133"/>
      <c r="G163" s="133"/>
      <c r="H163" s="133"/>
      <c r="I163" s="115"/>
      <c r="J163" s="115"/>
      <c r="K163" s="115"/>
      <c r="L163" s="115"/>
      <c r="M163" s="115"/>
      <c r="N163" s="115"/>
      <c r="O163" s="115"/>
      <c r="P163" s="115"/>
      <c r="Q163" s="115"/>
      <c r="R163" s="115"/>
      <c r="S163" s="115"/>
      <c r="T163" s="115"/>
      <c r="U163" s="115"/>
      <c r="V163" s="115"/>
      <c r="W163" s="115"/>
      <c r="X163" s="115"/>
      <c r="Y163" s="115"/>
      <c r="Z163" s="115"/>
      <c r="AA163" s="115"/>
      <c r="AB163" s="1"/>
    </row>
    <row r="164" spans="1:28" ht="15.75" customHeight="1">
      <c r="A164" s="115"/>
      <c r="B164" s="115"/>
      <c r="C164" s="132"/>
      <c r="D164" s="132"/>
      <c r="E164" s="133"/>
      <c r="F164" s="133"/>
      <c r="G164" s="133"/>
      <c r="H164" s="133"/>
      <c r="I164" s="115"/>
      <c r="J164" s="115"/>
      <c r="K164" s="115"/>
      <c r="L164" s="115"/>
      <c r="M164" s="115"/>
      <c r="N164" s="115"/>
      <c r="O164" s="115"/>
      <c r="P164" s="115"/>
      <c r="Q164" s="115"/>
      <c r="R164" s="115"/>
      <c r="S164" s="115"/>
      <c r="T164" s="115"/>
      <c r="U164" s="115"/>
      <c r="V164" s="115"/>
      <c r="W164" s="115"/>
      <c r="X164" s="115"/>
      <c r="Y164" s="115"/>
      <c r="Z164" s="115"/>
      <c r="AA164" s="115"/>
      <c r="AB164" s="1"/>
    </row>
    <row r="165" spans="1:28" ht="15.75" customHeight="1">
      <c r="A165" s="115"/>
      <c r="B165" s="115"/>
      <c r="C165" s="132"/>
      <c r="D165" s="132"/>
      <c r="E165" s="133"/>
      <c r="F165" s="133"/>
      <c r="G165" s="133"/>
      <c r="H165" s="133"/>
      <c r="I165" s="115"/>
      <c r="J165" s="115"/>
      <c r="K165" s="115"/>
      <c r="L165" s="115"/>
      <c r="M165" s="115"/>
      <c r="N165" s="115"/>
      <c r="O165" s="115"/>
      <c r="P165" s="115"/>
      <c r="Q165" s="115"/>
      <c r="R165" s="115"/>
      <c r="S165" s="115"/>
      <c r="T165" s="115"/>
      <c r="U165" s="115"/>
      <c r="V165" s="115"/>
      <c r="W165" s="115"/>
      <c r="X165" s="115"/>
      <c r="Y165" s="115"/>
      <c r="Z165" s="115"/>
      <c r="AA165" s="115"/>
      <c r="AB165" s="1"/>
    </row>
    <row r="166" spans="1:28" ht="15.75" customHeight="1">
      <c r="A166" s="115"/>
      <c r="B166" s="115"/>
      <c r="C166" s="132"/>
      <c r="D166" s="132"/>
      <c r="E166" s="133"/>
      <c r="F166" s="133"/>
      <c r="G166" s="133"/>
      <c r="H166" s="133"/>
      <c r="I166" s="115"/>
      <c r="J166" s="115"/>
      <c r="K166" s="115"/>
      <c r="L166" s="115"/>
      <c r="M166" s="115"/>
      <c r="N166" s="115"/>
      <c r="O166" s="115"/>
      <c r="P166" s="115"/>
      <c r="Q166" s="115"/>
      <c r="R166" s="115"/>
      <c r="S166" s="115"/>
      <c r="T166" s="115"/>
      <c r="U166" s="115"/>
      <c r="V166" s="115"/>
      <c r="W166" s="115"/>
      <c r="X166" s="115"/>
      <c r="Y166" s="115"/>
      <c r="Z166" s="115"/>
      <c r="AA166" s="115"/>
      <c r="AB166" s="1"/>
    </row>
    <row r="167" spans="1:28" ht="15.75" customHeight="1">
      <c r="A167" s="115"/>
      <c r="B167" s="115"/>
      <c r="C167" s="132"/>
      <c r="D167" s="132"/>
      <c r="E167" s="133"/>
      <c r="F167" s="133"/>
      <c r="G167" s="133"/>
      <c r="H167" s="133"/>
      <c r="I167" s="115"/>
      <c r="J167" s="115"/>
      <c r="K167" s="115"/>
      <c r="L167" s="115"/>
      <c r="M167" s="115"/>
      <c r="N167" s="115"/>
      <c r="O167" s="115"/>
      <c r="P167" s="115"/>
      <c r="Q167" s="115"/>
      <c r="R167" s="115"/>
      <c r="S167" s="115"/>
      <c r="T167" s="115"/>
      <c r="U167" s="115"/>
      <c r="V167" s="115"/>
      <c r="W167" s="115"/>
      <c r="X167" s="115"/>
      <c r="Y167" s="115"/>
      <c r="Z167" s="115"/>
      <c r="AA167" s="115"/>
      <c r="AB167" s="1"/>
    </row>
    <row r="168" spans="1:28" ht="15.75" customHeight="1">
      <c r="A168" s="115"/>
      <c r="B168" s="115"/>
      <c r="C168" s="132"/>
      <c r="D168" s="132"/>
      <c r="E168" s="133"/>
      <c r="F168" s="133"/>
      <c r="G168" s="133"/>
      <c r="H168" s="133"/>
      <c r="I168" s="115"/>
      <c r="J168" s="115"/>
      <c r="K168" s="115"/>
      <c r="L168" s="115"/>
      <c r="M168" s="115"/>
      <c r="N168" s="115"/>
      <c r="O168" s="115"/>
      <c r="P168" s="115"/>
      <c r="Q168" s="115"/>
      <c r="R168" s="115"/>
      <c r="S168" s="115"/>
      <c r="T168" s="115"/>
      <c r="U168" s="115"/>
      <c r="V168" s="115"/>
      <c r="W168" s="115"/>
      <c r="X168" s="115"/>
      <c r="Y168" s="115"/>
      <c r="Z168" s="115"/>
      <c r="AA168" s="115"/>
      <c r="AB168" s="1"/>
    </row>
    <row r="169" spans="1:28" ht="15.75" customHeight="1">
      <c r="A169" s="115"/>
      <c r="B169" s="115"/>
      <c r="C169" s="132"/>
      <c r="D169" s="132"/>
      <c r="E169" s="133"/>
      <c r="F169" s="133"/>
      <c r="G169" s="133"/>
      <c r="H169" s="133"/>
      <c r="I169" s="115"/>
      <c r="J169" s="115"/>
      <c r="K169" s="115"/>
      <c r="L169" s="115"/>
      <c r="M169" s="115"/>
      <c r="N169" s="115"/>
      <c r="O169" s="115"/>
      <c r="P169" s="115"/>
      <c r="Q169" s="115"/>
      <c r="R169" s="115"/>
      <c r="S169" s="115"/>
      <c r="T169" s="115"/>
      <c r="U169" s="115"/>
      <c r="V169" s="115"/>
      <c r="W169" s="115"/>
      <c r="X169" s="115"/>
      <c r="Y169" s="115"/>
      <c r="Z169" s="115"/>
      <c r="AA169" s="115"/>
      <c r="AB169" s="1"/>
    </row>
    <row r="170" spans="1:28" ht="15.75" customHeight="1">
      <c r="A170" s="115"/>
      <c r="B170" s="115"/>
      <c r="C170" s="132"/>
      <c r="D170" s="132"/>
      <c r="E170" s="133"/>
      <c r="F170" s="133"/>
      <c r="G170" s="133"/>
      <c r="H170" s="133"/>
      <c r="I170" s="115"/>
      <c r="J170" s="115"/>
      <c r="K170" s="115"/>
      <c r="L170" s="115"/>
      <c r="M170" s="115"/>
      <c r="N170" s="115"/>
      <c r="O170" s="115"/>
      <c r="P170" s="115"/>
      <c r="Q170" s="115"/>
      <c r="R170" s="115"/>
      <c r="S170" s="115"/>
      <c r="T170" s="115"/>
      <c r="U170" s="115"/>
      <c r="V170" s="115"/>
      <c r="W170" s="115"/>
      <c r="X170" s="115"/>
      <c r="Y170" s="115"/>
      <c r="Z170" s="115"/>
      <c r="AA170" s="115"/>
      <c r="AB170" s="1"/>
    </row>
    <row r="171" spans="1:28" ht="15.75" customHeight="1">
      <c r="A171" s="115"/>
      <c r="B171" s="115"/>
      <c r="C171" s="132"/>
      <c r="D171" s="132"/>
      <c r="E171" s="133"/>
      <c r="F171" s="133"/>
      <c r="G171" s="133"/>
      <c r="H171" s="133"/>
      <c r="I171" s="115"/>
      <c r="J171" s="115"/>
      <c r="K171" s="115"/>
      <c r="L171" s="115"/>
      <c r="M171" s="115"/>
      <c r="N171" s="115"/>
      <c r="O171" s="115"/>
      <c r="P171" s="115"/>
      <c r="Q171" s="115"/>
      <c r="R171" s="115"/>
      <c r="S171" s="115"/>
      <c r="T171" s="115"/>
      <c r="U171" s="115"/>
      <c r="V171" s="115"/>
      <c r="W171" s="115"/>
      <c r="X171" s="115"/>
      <c r="Y171" s="115"/>
      <c r="Z171" s="115"/>
      <c r="AA171" s="115"/>
      <c r="AB171" s="1"/>
    </row>
    <row r="172" spans="1:28" ht="15.75" customHeight="1">
      <c r="A172" s="115"/>
      <c r="B172" s="115"/>
      <c r="C172" s="132"/>
      <c r="D172" s="132"/>
      <c r="E172" s="133"/>
      <c r="F172" s="133"/>
      <c r="G172" s="133"/>
      <c r="H172" s="133"/>
      <c r="I172" s="115"/>
      <c r="J172" s="115"/>
      <c r="K172" s="115"/>
      <c r="L172" s="115"/>
      <c r="M172" s="115"/>
      <c r="N172" s="115"/>
      <c r="O172" s="115"/>
      <c r="P172" s="115"/>
      <c r="Q172" s="115"/>
      <c r="R172" s="115"/>
      <c r="S172" s="115"/>
      <c r="T172" s="115"/>
      <c r="U172" s="115"/>
      <c r="V172" s="115"/>
      <c r="W172" s="115"/>
      <c r="X172" s="115"/>
      <c r="Y172" s="115"/>
      <c r="Z172" s="115"/>
      <c r="AA172" s="115"/>
      <c r="AB172" s="1"/>
    </row>
    <row r="173" spans="1:28" ht="15.75" customHeight="1">
      <c r="A173" s="115"/>
      <c r="B173" s="115"/>
      <c r="C173" s="132"/>
      <c r="D173" s="132"/>
      <c r="E173" s="133"/>
      <c r="F173" s="133"/>
      <c r="G173" s="133"/>
      <c r="H173" s="133"/>
      <c r="I173" s="115"/>
      <c r="J173" s="115"/>
      <c r="K173" s="115"/>
      <c r="L173" s="115"/>
      <c r="M173" s="115"/>
      <c r="N173" s="115"/>
      <c r="O173" s="115"/>
      <c r="P173" s="115"/>
      <c r="Q173" s="115"/>
      <c r="R173" s="115"/>
      <c r="S173" s="115"/>
      <c r="T173" s="115"/>
      <c r="U173" s="115"/>
      <c r="V173" s="115"/>
      <c r="W173" s="115"/>
      <c r="X173" s="115"/>
      <c r="Y173" s="115"/>
      <c r="Z173" s="115"/>
      <c r="AA173" s="115"/>
      <c r="AB173" s="1"/>
    </row>
    <row r="174" spans="1:28" ht="15.75" customHeight="1">
      <c r="A174" s="115"/>
      <c r="B174" s="115"/>
      <c r="C174" s="132"/>
      <c r="D174" s="132"/>
      <c r="E174" s="133"/>
      <c r="F174" s="133"/>
      <c r="G174" s="133"/>
      <c r="H174" s="133"/>
      <c r="I174" s="115"/>
      <c r="J174" s="115"/>
      <c r="K174" s="115"/>
      <c r="L174" s="115"/>
      <c r="M174" s="115"/>
      <c r="N174" s="115"/>
      <c r="O174" s="115"/>
      <c r="P174" s="115"/>
      <c r="Q174" s="115"/>
      <c r="R174" s="115"/>
      <c r="S174" s="115"/>
      <c r="T174" s="115"/>
      <c r="U174" s="115"/>
      <c r="V174" s="115"/>
      <c r="W174" s="115"/>
      <c r="X174" s="115"/>
      <c r="Y174" s="115"/>
      <c r="Z174" s="115"/>
      <c r="AA174" s="115"/>
      <c r="AB174" s="1"/>
    </row>
    <row r="175" spans="1:28" ht="15.75" customHeight="1">
      <c r="A175" s="115"/>
      <c r="B175" s="115"/>
      <c r="C175" s="132"/>
      <c r="D175" s="132"/>
      <c r="E175" s="133"/>
      <c r="F175" s="133"/>
      <c r="G175" s="133"/>
      <c r="H175" s="133"/>
      <c r="I175" s="115"/>
      <c r="J175" s="115"/>
      <c r="K175" s="115"/>
      <c r="L175" s="115"/>
      <c r="M175" s="115"/>
      <c r="N175" s="115"/>
      <c r="O175" s="115"/>
      <c r="P175" s="115"/>
      <c r="Q175" s="115"/>
      <c r="R175" s="115"/>
      <c r="S175" s="115"/>
      <c r="T175" s="115"/>
      <c r="U175" s="115"/>
      <c r="V175" s="115"/>
      <c r="W175" s="115"/>
      <c r="X175" s="115"/>
      <c r="Y175" s="115"/>
      <c r="Z175" s="115"/>
      <c r="AA175" s="115"/>
      <c r="AB175" s="1"/>
    </row>
    <row r="176" spans="1:28" ht="15.75" customHeight="1">
      <c r="A176" s="115"/>
      <c r="B176" s="115"/>
      <c r="C176" s="132"/>
      <c r="D176" s="132"/>
      <c r="E176" s="133"/>
      <c r="F176" s="133"/>
      <c r="G176" s="133"/>
      <c r="H176" s="133"/>
      <c r="I176" s="115"/>
      <c r="J176" s="115"/>
      <c r="K176" s="115"/>
      <c r="L176" s="115"/>
      <c r="M176" s="115"/>
      <c r="N176" s="115"/>
      <c r="O176" s="115"/>
      <c r="P176" s="115"/>
      <c r="Q176" s="115"/>
      <c r="R176" s="115"/>
      <c r="S176" s="115"/>
      <c r="T176" s="115"/>
      <c r="U176" s="115"/>
      <c r="V176" s="115"/>
      <c r="W176" s="115"/>
      <c r="X176" s="115"/>
      <c r="Y176" s="115"/>
      <c r="Z176" s="115"/>
      <c r="AA176" s="115"/>
      <c r="AB176" s="1"/>
    </row>
    <row r="177" spans="1:28" ht="15.75" customHeight="1">
      <c r="A177" s="115"/>
      <c r="B177" s="115"/>
      <c r="C177" s="132"/>
      <c r="D177" s="132"/>
      <c r="E177" s="133"/>
      <c r="F177" s="133"/>
      <c r="G177" s="133"/>
      <c r="H177" s="133"/>
      <c r="I177" s="115"/>
      <c r="J177" s="115"/>
      <c r="K177" s="115"/>
      <c r="L177" s="115"/>
      <c r="M177" s="115"/>
      <c r="N177" s="115"/>
      <c r="O177" s="115"/>
      <c r="P177" s="115"/>
      <c r="Q177" s="115"/>
      <c r="R177" s="115"/>
      <c r="S177" s="115"/>
      <c r="T177" s="115"/>
      <c r="U177" s="115"/>
      <c r="V177" s="115"/>
      <c r="W177" s="115"/>
      <c r="X177" s="115"/>
      <c r="Y177" s="115"/>
      <c r="Z177" s="115"/>
      <c r="AA177" s="115"/>
      <c r="AB177" s="1"/>
    </row>
    <row r="178" spans="1:28" ht="15.75" customHeight="1">
      <c r="A178" s="115"/>
      <c r="B178" s="115"/>
      <c r="C178" s="132"/>
      <c r="D178" s="132"/>
      <c r="E178" s="133"/>
      <c r="F178" s="133"/>
      <c r="G178" s="133"/>
      <c r="H178" s="133"/>
      <c r="I178" s="115"/>
      <c r="J178" s="115"/>
      <c r="K178" s="115"/>
      <c r="L178" s="115"/>
      <c r="M178" s="115"/>
      <c r="N178" s="115"/>
      <c r="O178" s="115"/>
      <c r="P178" s="115"/>
      <c r="Q178" s="115"/>
      <c r="R178" s="115"/>
      <c r="S178" s="115"/>
      <c r="T178" s="115"/>
      <c r="U178" s="115"/>
      <c r="V178" s="115"/>
      <c r="W178" s="115"/>
      <c r="X178" s="115"/>
      <c r="Y178" s="115"/>
      <c r="Z178" s="115"/>
      <c r="AA178" s="115"/>
      <c r="AB178" s="1"/>
    </row>
    <row r="179" spans="1:28" ht="15.75" customHeight="1">
      <c r="A179" s="115"/>
      <c r="B179" s="115"/>
      <c r="C179" s="132"/>
      <c r="D179" s="132"/>
      <c r="E179" s="133"/>
      <c r="F179" s="133"/>
      <c r="G179" s="133"/>
      <c r="H179" s="133"/>
      <c r="I179" s="115"/>
      <c r="J179" s="115"/>
      <c r="K179" s="115"/>
      <c r="L179" s="115"/>
      <c r="M179" s="115"/>
      <c r="N179" s="115"/>
      <c r="O179" s="115"/>
      <c r="P179" s="115"/>
      <c r="Q179" s="115"/>
      <c r="R179" s="115"/>
      <c r="S179" s="115"/>
      <c r="T179" s="115"/>
      <c r="U179" s="115"/>
      <c r="V179" s="115"/>
      <c r="W179" s="115"/>
      <c r="X179" s="115"/>
      <c r="Y179" s="115"/>
      <c r="Z179" s="115"/>
      <c r="AA179" s="115"/>
      <c r="AB179" s="1"/>
    </row>
    <row r="180" spans="1:28" ht="15.75" customHeight="1">
      <c r="A180" s="115"/>
      <c r="B180" s="115"/>
      <c r="C180" s="132"/>
      <c r="D180" s="132"/>
      <c r="E180" s="133"/>
      <c r="F180" s="133"/>
      <c r="G180" s="133"/>
      <c r="H180" s="133"/>
      <c r="I180" s="115"/>
      <c r="J180" s="115"/>
      <c r="K180" s="115"/>
      <c r="L180" s="115"/>
      <c r="M180" s="115"/>
      <c r="N180" s="115"/>
      <c r="O180" s="115"/>
      <c r="P180" s="115"/>
      <c r="Q180" s="115"/>
      <c r="R180" s="115"/>
      <c r="S180" s="115"/>
      <c r="T180" s="115"/>
      <c r="U180" s="115"/>
      <c r="V180" s="115"/>
      <c r="W180" s="115"/>
      <c r="X180" s="115"/>
      <c r="Y180" s="115"/>
      <c r="Z180" s="115"/>
      <c r="AA180" s="115"/>
      <c r="AB180" s="1"/>
    </row>
    <row r="181" spans="1:28" ht="15.75" customHeight="1">
      <c r="A181" s="115"/>
      <c r="B181" s="115"/>
      <c r="C181" s="132"/>
      <c r="D181" s="132"/>
      <c r="E181" s="133"/>
      <c r="F181" s="133"/>
      <c r="G181" s="133"/>
      <c r="H181" s="133"/>
      <c r="I181" s="115"/>
      <c r="J181" s="115"/>
      <c r="K181" s="115"/>
      <c r="L181" s="115"/>
      <c r="M181" s="115"/>
      <c r="N181" s="115"/>
      <c r="O181" s="115"/>
      <c r="P181" s="115"/>
      <c r="Q181" s="115"/>
      <c r="R181" s="115"/>
      <c r="S181" s="115"/>
      <c r="T181" s="115"/>
      <c r="U181" s="115"/>
      <c r="V181" s="115"/>
      <c r="W181" s="115"/>
      <c r="X181" s="115"/>
      <c r="Y181" s="115"/>
      <c r="Z181" s="115"/>
      <c r="AA181" s="115"/>
      <c r="AB181" s="1"/>
    </row>
    <row r="182" spans="1:28" ht="15.75" customHeight="1">
      <c r="A182" s="115"/>
      <c r="B182" s="115"/>
      <c r="C182" s="132"/>
      <c r="D182" s="132"/>
      <c r="E182" s="133"/>
      <c r="F182" s="133"/>
      <c r="G182" s="133"/>
      <c r="H182" s="133"/>
      <c r="I182" s="115"/>
      <c r="J182" s="115"/>
      <c r="K182" s="115"/>
      <c r="L182" s="115"/>
      <c r="M182" s="115"/>
      <c r="N182" s="115"/>
      <c r="O182" s="115"/>
      <c r="P182" s="115"/>
      <c r="Q182" s="115"/>
      <c r="R182" s="115"/>
      <c r="S182" s="115"/>
      <c r="T182" s="115"/>
      <c r="U182" s="115"/>
      <c r="V182" s="115"/>
      <c r="W182" s="115"/>
      <c r="X182" s="115"/>
      <c r="Y182" s="115"/>
      <c r="Z182" s="115"/>
      <c r="AA182" s="115"/>
      <c r="AB182" s="1"/>
    </row>
    <row r="183" spans="1:28" ht="15.75" customHeight="1">
      <c r="A183" s="115"/>
      <c r="B183" s="115"/>
      <c r="C183" s="132"/>
      <c r="D183" s="132"/>
      <c r="E183" s="133"/>
      <c r="F183" s="133"/>
      <c r="G183" s="133"/>
      <c r="H183" s="133"/>
      <c r="I183" s="115"/>
      <c r="J183" s="115"/>
      <c r="K183" s="115"/>
      <c r="L183" s="115"/>
      <c r="M183" s="115"/>
      <c r="N183" s="115"/>
      <c r="O183" s="115"/>
      <c r="P183" s="115"/>
      <c r="Q183" s="115"/>
      <c r="R183" s="115"/>
      <c r="S183" s="115"/>
      <c r="T183" s="115"/>
      <c r="U183" s="115"/>
      <c r="V183" s="115"/>
      <c r="W183" s="115"/>
      <c r="X183" s="115"/>
      <c r="Y183" s="115"/>
      <c r="Z183" s="115"/>
      <c r="AA183" s="115"/>
      <c r="AB183" s="1"/>
    </row>
    <row r="184" spans="1:28" ht="15.75" customHeight="1">
      <c r="A184" s="115"/>
      <c r="B184" s="115"/>
      <c r="C184" s="132"/>
      <c r="D184" s="132"/>
      <c r="E184" s="133"/>
      <c r="F184" s="133"/>
      <c r="G184" s="133"/>
      <c r="H184" s="133"/>
      <c r="I184" s="115"/>
      <c r="J184" s="115"/>
      <c r="K184" s="115"/>
      <c r="L184" s="115"/>
      <c r="M184" s="115"/>
      <c r="N184" s="115"/>
      <c r="O184" s="115"/>
      <c r="P184" s="115"/>
      <c r="Q184" s="115"/>
      <c r="R184" s="115"/>
      <c r="S184" s="115"/>
      <c r="T184" s="115"/>
      <c r="U184" s="115"/>
      <c r="V184" s="115"/>
      <c r="W184" s="115"/>
      <c r="X184" s="115"/>
      <c r="Y184" s="115"/>
      <c r="Z184" s="115"/>
      <c r="AA184" s="115"/>
      <c r="AB184" s="1"/>
    </row>
    <row r="185" spans="1:28" ht="15.75" customHeight="1">
      <c r="A185" s="115"/>
      <c r="B185" s="115"/>
      <c r="C185" s="132"/>
      <c r="D185" s="132"/>
      <c r="E185" s="133"/>
      <c r="F185" s="133"/>
      <c r="G185" s="133"/>
      <c r="H185" s="133"/>
      <c r="I185" s="115"/>
      <c r="J185" s="115"/>
      <c r="K185" s="115"/>
      <c r="L185" s="115"/>
      <c r="M185" s="115"/>
      <c r="N185" s="115"/>
      <c r="O185" s="115"/>
      <c r="P185" s="115"/>
      <c r="Q185" s="115"/>
      <c r="R185" s="115"/>
      <c r="S185" s="115"/>
      <c r="T185" s="115"/>
      <c r="U185" s="115"/>
      <c r="V185" s="115"/>
      <c r="W185" s="115"/>
      <c r="X185" s="115"/>
      <c r="Y185" s="115"/>
      <c r="Z185" s="115"/>
      <c r="AA185" s="115"/>
      <c r="AB185" s="1"/>
    </row>
    <row r="186" spans="1:28" ht="15.75" customHeight="1">
      <c r="A186" s="115"/>
      <c r="B186" s="115"/>
      <c r="C186" s="132"/>
      <c r="D186" s="132"/>
      <c r="E186" s="133"/>
      <c r="F186" s="133"/>
      <c r="G186" s="133"/>
      <c r="H186" s="133"/>
      <c r="I186" s="115"/>
      <c r="J186" s="115"/>
      <c r="K186" s="115"/>
      <c r="L186" s="115"/>
      <c r="M186" s="115"/>
      <c r="N186" s="115"/>
      <c r="O186" s="115"/>
      <c r="P186" s="115"/>
      <c r="Q186" s="115"/>
      <c r="R186" s="115"/>
      <c r="S186" s="115"/>
      <c r="T186" s="115"/>
      <c r="U186" s="115"/>
      <c r="V186" s="115"/>
      <c r="W186" s="115"/>
      <c r="X186" s="115"/>
      <c r="Y186" s="115"/>
      <c r="Z186" s="115"/>
      <c r="AA186" s="115"/>
      <c r="AB186" s="1"/>
    </row>
    <row r="187" spans="1:28" ht="15.75" customHeight="1">
      <c r="A187" s="115"/>
      <c r="B187" s="115"/>
      <c r="C187" s="132"/>
      <c r="D187" s="132"/>
      <c r="E187" s="133"/>
      <c r="F187" s="133"/>
      <c r="G187" s="133"/>
      <c r="H187" s="133"/>
      <c r="I187" s="115"/>
      <c r="J187" s="115"/>
      <c r="K187" s="115"/>
      <c r="L187" s="115"/>
      <c r="M187" s="115"/>
      <c r="N187" s="115"/>
      <c r="O187" s="115"/>
      <c r="P187" s="115"/>
      <c r="Q187" s="115"/>
      <c r="R187" s="115"/>
      <c r="S187" s="115"/>
      <c r="T187" s="115"/>
      <c r="U187" s="115"/>
      <c r="V187" s="115"/>
      <c r="W187" s="115"/>
      <c r="X187" s="115"/>
      <c r="Y187" s="115"/>
      <c r="Z187" s="115"/>
      <c r="AA187" s="115"/>
      <c r="AB187" s="1"/>
    </row>
    <row r="188" spans="1:28" ht="15.75" customHeight="1">
      <c r="A188" s="115"/>
      <c r="B188" s="115"/>
      <c r="C188" s="132"/>
      <c r="D188" s="132"/>
      <c r="E188" s="133"/>
      <c r="F188" s="133"/>
      <c r="G188" s="133"/>
      <c r="H188" s="133"/>
      <c r="I188" s="115"/>
      <c r="J188" s="115"/>
      <c r="K188" s="115"/>
      <c r="L188" s="115"/>
      <c r="M188" s="115"/>
      <c r="N188" s="115"/>
      <c r="O188" s="115"/>
      <c r="P188" s="115"/>
      <c r="Q188" s="115"/>
      <c r="R188" s="115"/>
      <c r="S188" s="115"/>
      <c r="T188" s="115"/>
      <c r="U188" s="115"/>
      <c r="V188" s="115"/>
      <c r="W188" s="115"/>
      <c r="X188" s="115"/>
      <c r="Y188" s="115"/>
      <c r="Z188" s="115"/>
      <c r="AA188" s="115"/>
      <c r="AB188" s="1"/>
    </row>
    <row r="189" spans="1:28" ht="15.75" customHeight="1">
      <c r="A189" s="115"/>
      <c r="B189" s="115"/>
      <c r="C189" s="132"/>
      <c r="D189" s="132"/>
      <c r="E189" s="133"/>
      <c r="F189" s="133"/>
      <c r="G189" s="133"/>
      <c r="H189" s="133"/>
      <c r="I189" s="115"/>
      <c r="J189" s="115"/>
      <c r="K189" s="115"/>
      <c r="L189" s="115"/>
      <c r="M189" s="115"/>
      <c r="N189" s="115"/>
      <c r="O189" s="115"/>
      <c r="P189" s="115"/>
      <c r="Q189" s="115"/>
      <c r="R189" s="115"/>
      <c r="S189" s="115"/>
      <c r="T189" s="115"/>
      <c r="U189" s="115"/>
      <c r="V189" s="115"/>
      <c r="W189" s="115"/>
      <c r="X189" s="115"/>
      <c r="Y189" s="115"/>
      <c r="Z189" s="115"/>
      <c r="AA189" s="115"/>
      <c r="AB189" s="1"/>
    </row>
    <row r="190" spans="1:28" ht="15.75" customHeight="1">
      <c r="A190" s="115"/>
      <c r="B190" s="115"/>
      <c r="C190" s="132"/>
      <c r="D190" s="132"/>
      <c r="E190" s="133"/>
      <c r="F190" s="133"/>
      <c r="G190" s="133"/>
      <c r="H190" s="133"/>
      <c r="I190" s="115"/>
      <c r="J190" s="115"/>
      <c r="K190" s="115"/>
      <c r="L190" s="115"/>
      <c r="M190" s="115"/>
      <c r="N190" s="115"/>
      <c r="O190" s="115"/>
      <c r="P190" s="115"/>
      <c r="Q190" s="115"/>
      <c r="R190" s="115"/>
      <c r="S190" s="115"/>
      <c r="T190" s="115"/>
      <c r="U190" s="115"/>
      <c r="V190" s="115"/>
      <c r="W190" s="115"/>
      <c r="X190" s="115"/>
      <c r="Y190" s="115"/>
      <c r="Z190" s="115"/>
      <c r="AA190" s="115"/>
      <c r="AB190" s="1"/>
    </row>
    <row r="191" spans="1:28" ht="15.75" customHeight="1">
      <c r="A191" s="115"/>
      <c r="B191" s="115"/>
      <c r="C191" s="132"/>
      <c r="D191" s="132"/>
      <c r="E191" s="133"/>
      <c r="F191" s="133"/>
      <c r="G191" s="133"/>
      <c r="H191" s="133"/>
      <c r="I191" s="115"/>
      <c r="J191" s="115"/>
      <c r="K191" s="115"/>
      <c r="L191" s="115"/>
      <c r="M191" s="115"/>
      <c r="N191" s="115"/>
      <c r="O191" s="115"/>
      <c r="P191" s="115"/>
      <c r="Q191" s="115"/>
      <c r="R191" s="115"/>
      <c r="S191" s="115"/>
      <c r="T191" s="115"/>
      <c r="U191" s="115"/>
      <c r="V191" s="115"/>
      <c r="W191" s="115"/>
      <c r="X191" s="115"/>
      <c r="Y191" s="115"/>
      <c r="Z191" s="115"/>
      <c r="AA191" s="115"/>
      <c r="AB191" s="1"/>
    </row>
    <row r="192" spans="1:28" ht="15.75" customHeight="1">
      <c r="A192" s="115"/>
      <c r="B192" s="115"/>
      <c r="C192" s="132"/>
      <c r="D192" s="132"/>
      <c r="E192" s="133"/>
      <c r="F192" s="133"/>
      <c r="G192" s="133"/>
      <c r="H192" s="133"/>
      <c r="I192" s="115"/>
      <c r="J192" s="115"/>
      <c r="K192" s="115"/>
      <c r="L192" s="115"/>
      <c r="M192" s="115"/>
      <c r="N192" s="115"/>
      <c r="O192" s="115"/>
      <c r="P192" s="115"/>
      <c r="Q192" s="115"/>
      <c r="R192" s="115"/>
      <c r="S192" s="115"/>
      <c r="T192" s="115"/>
      <c r="U192" s="115"/>
      <c r="V192" s="115"/>
      <c r="W192" s="115"/>
      <c r="X192" s="115"/>
      <c r="Y192" s="115"/>
      <c r="Z192" s="115"/>
      <c r="AA192" s="115"/>
      <c r="AB192" s="1"/>
    </row>
    <row r="193" spans="1:28" ht="15.75" customHeight="1">
      <c r="A193" s="115"/>
      <c r="B193" s="115"/>
      <c r="C193" s="132"/>
      <c r="D193" s="132"/>
      <c r="E193" s="133"/>
      <c r="F193" s="133"/>
      <c r="G193" s="133"/>
      <c r="H193" s="133"/>
      <c r="I193" s="115"/>
      <c r="J193" s="115"/>
      <c r="K193" s="115"/>
      <c r="L193" s="115"/>
      <c r="M193" s="115"/>
      <c r="N193" s="115"/>
      <c r="O193" s="115"/>
      <c r="P193" s="115"/>
      <c r="Q193" s="115"/>
      <c r="R193" s="115"/>
      <c r="S193" s="115"/>
      <c r="T193" s="115"/>
      <c r="U193" s="115"/>
      <c r="V193" s="115"/>
      <c r="W193" s="115"/>
      <c r="X193" s="115"/>
      <c r="Y193" s="115"/>
      <c r="Z193" s="115"/>
      <c r="AA193" s="115"/>
      <c r="AB193" s="1"/>
    </row>
    <row r="194" spans="1:28" ht="15.75" customHeight="1">
      <c r="A194" s="115"/>
      <c r="B194" s="115"/>
      <c r="C194" s="132"/>
      <c r="D194" s="132"/>
      <c r="E194" s="133"/>
      <c r="F194" s="133"/>
      <c r="G194" s="133"/>
      <c r="H194" s="133"/>
      <c r="I194" s="115"/>
      <c r="J194" s="115"/>
      <c r="K194" s="115"/>
      <c r="L194" s="115"/>
      <c r="M194" s="115"/>
      <c r="N194" s="115"/>
      <c r="O194" s="115"/>
      <c r="P194" s="115"/>
      <c r="Q194" s="115"/>
      <c r="R194" s="115"/>
      <c r="S194" s="115"/>
      <c r="T194" s="115"/>
      <c r="U194" s="115"/>
      <c r="V194" s="115"/>
      <c r="W194" s="115"/>
      <c r="X194" s="115"/>
      <c r="Y194" s="115"/>
      <c r="Z194" s="115"/>
      <c r="AA194" s="115"/>
      <c r="AB194" s="1"/>
    </row>
    <row r="195" spans="1:28" ht="15.75" customHeight="1">
      <c r="A195" s="115"/>
      <c r="B195" s="115"/>
      <c r="C195" s="132"/>
      <c r="D195" s="132"/>
      <c r="E195" s="133"/>
      <c r="F195" s="133"/>
      <c r="G195" s="133"/>
      <c r="H195" s="133"/>
      <c r="I195" s="115"/>
      <c r="J195" s="115"/>
      <c r="K195" s="115"/>
      <c r="L195" s="115"/>
      <c r="M195" s="115"/>
      <c r="N195" s="115"/>
      <c r="O195" s="115"/>
      <c r="P195" s="115"/>
      <c r="Q195" s="115"/>
      <c r="R195" s="115"/>
      <c r="S195" s="115"/>
      <c r="T195" s="115"/>
      <c r="U195" s="115"/>
      <c r="V195" s="115"/>
      <c r="W195" s="115"/>
      <c r="X195" s="115"/>
      <c r="Y195" s="115"/>
      <c r="Z195" s="115"/>
      <c r="AA195" s="115"/>
      <c r="AB195" s="1"/>
    </row>
    <row r="196" spans="1:28" ht="15.75" customHeight="1">
      <c r="A196" s="115"/>
      <c r="B196" s="115"/>
      <c r="C196" s="132"/>
      <c r="D196" s="132"/>
      <c r="E196" s="133"/>
      <c r="F196" s="133"/>
      <c r="G196" s="133"/>
      <c r="H196" s="133"/>
      <c r="I196" s="115"/>
      <c r="J196" s="115"/>
      <c r="K196" s="115"/>
      <c r="L196" s="115"/>
      <c r="M196" s="115"/>
      <c r="N196" s="115"/>
      <c r="O196" s="115"/>
      <c r="P196" s="115"/>
      <c r="Q196" s="115"/>
      <c r="R196" s="115"/>
      <c r="S196" s="115"/>
      <c r="T196" s="115"/>
      <c r="U196" s="115"/>
      <c r="V196" s="115"/>
      <c r="W196" s="115"/>
      <c r="X196" s="115"/>
      <c r="Y196" s="115"/>
      <c r="Z196" s="115"/>
      <c r="AA196" s="115"/>
      <c r="AB196" s="1"/>
    </row>
    <row r="197" spans="1:28" ht="15.75" customHeight="1">
      <c r="A197" s="115"/>
      <c r="B197" s="115"/>
      <c r="C197" s="132"/>
      <c r="D197" s="132"/>
      <c r="E197" s="133"/>
      <c r="F197" s="133"/>
      <c r="G197" s="133"/>
      <c r="H197" s="133"/>
      <c r="I197" s="115"/>
      <c r="J197" s="115"/>
      <c r="K197" s="115"/>
      <c r="L197" s="115"/>
      <c r="M197" s="115"/>
      <c r="N197" s="115"/>
      <c r="O197" s="115"/>
      <c r="P197" s="115"/>
      <c r="Q197" s="115"/>
      <c r="R197" s="115"/>
      <c r="S197" s="115"/>
      <c r="T197" s="115"/>
      <c r="U197" s="115"/>
      <c r="V197" s="115"/>
      <c r="W197" s="115"/>
      <c r="X197" s="115"/>
      <c r="Y197" s="115"/>
      <c r="Z197" s="115"/>
      <c r="AA197" s="115"/>
      <c r="AB197" s="1"/>
    </row>
    <row r="198" spans="1:28" ht="15.75" customHeight="1">
      <c r="A198" s="115"/>
      <c r="B198" s="115"/>
      <c r="C198" s="132"/>
      <c r="D198" s="132"/>
      <c r="E198" s="133"/>
      <c r="F198" s="133"/>
      <c r="G198" s="133"/>
      <c r="H198" s="133"/>
      <c r="I198" s="115"/>
      <c r="J198" s="115"/>
      <c r="K198" s="115"/>
      <c r="L198" s="115"/>
      <c r="M198" s="115"/>
      <c r="N198" s="115"/>
      <c r="O198" s="115"/>
      <c r="P198" s="115"/>
      <c r="Q198" s="115"/>
      <c r="R198" s="115"/>
      <c r="S198" s="115"/>
      <c r="T198" s="115"/>
      <c r="U198" s="115"/>
      <c r="V198" s="115"/>
      <c r="W198" s="115"/>
      <c r="X198" s="115"/>
      <c r="Y198" s="115"/>
      <c r="Z198" s="115"/>
      <c r="AA198" s="115"/>
      <c r="AB198" s="1"/>
    </row>
    <row r="199" spans="1:28" ht="15.75" customHeight="1">
      <c r="A199" s="115"/>
      <c r="B199" s="115"/>
      <c r="C199" s="132"/>
      <c r="D199" s="132"/>
      <c r="E199" s="133"/>
      <c r="F199" s="133"/>
      <c r="G199" s="133"/>
      <c r="H199" s="133"/>
      <c r="I199" s="115"/>
      <c r="J199" s="115"/>
      <c r="K199" s="115"/>
      <c r="L199" s="115"/>
      <c r="M199" s="115"/>
      <c r="N199" s="115"/>
      <c r="O199" s="115"/>
      <c r="P199" s="115"/>
      <c r="Q199" s="115"/>
      <c r="R199" s="115"/>
      <c r="S199" s="115"/>
      <c r="T199" s="115"/>
      <c r="U199" s="115"/>
      <c r="V199" s="115"/>
      <c r="W199" s="115"/>
      <c r="X199" s="115"/>
      <c r="Y199" s="115"/>
      <c r="Z199" s="115"/>
      <c r="AA199" s="115"/>
      <c r="AB199" s="1"/>
    </row>
    <row r="200" spans="1:28" ht="15.75" customHeight="1">
      <c r="A200" s="115"/>
      <c r="B200" s="115"/>
      <c r="C200" s="132"/>
      <c r="D200" s="132"/>
      <c r="E200" s="133"/>
      <c r="F200" s="133"/>
      <c r="G200" s="133"/>
      <c r="H200" s="133"/>
      <c r="I200" s="115"/>
      <c r="J200" s="115"/>
      <c r="K200" s="115"/>
      <c r="L200" s="115"/>
      <c r="M200" s="115"/>
      <c r="N200" s="115"/>
      <c r="O200" s="115"/>
      <c r="P200" s="115"/>
      <c r="Q200" s="115"/>
      <c r="R200" s="115"/>
      <c r="S200" s="115"/>
      <c r="T200" s="115"/>
      <c r="U200" s="115"/>
      <c r="V200" s="115"/>
      <c r="W200" s="115"/>
      <c r="X200" s="115"/>
      <c r="Y200" s="115"/>
      <c r="Z200" s="115"/>
      <c r="AA200" s="115"/>
      <c r="AB200" s="1"/>
    </row>
    <row r="201" spans="1:28" ht="15.75" customHeight="1">
      <c r="A201" s="115"/>
      <c r="B201" s="115"/>
      <c r="C201" s="132"/>
      <c r="D201" s="132"/>
      <c r="E201" s="133"/>
      <c r="F201" s="133"/>
      <c r="G201" s="133"/>
      <c r="H201" s="133"/>
      <c r="I201" s="115"/>
      <c r="J201" s="115"/>
      <c r="K201" s="115"/>
      <c r="L201" s="115"/>
      <c r="M201" s="115"/>
      <c r="N201" s="115"/>
      <c r="O201" s="115"/>
      <c r="P201" s="115"/>
      <c r="Q201" s="115"/>
      <c r="R201" s="115"/>
      <c r="S201" s="115"/>
      <c r="T201" s="115"/>
      <c r="U201" s="115"/>
      <c r="V201" s="115"/>
      <c r="W201" s="115"/>
      <c r="X201" s="115"/>
      <c r="Y201" s="115"/>
      <c r="Z201" s="115"/>
      <c r="AA201" s="115"/>
      <c r="AB201" s="1"/>
    </row>
    <row r="202" spans="1:28" ht="15.75" customHeight="1">
      <c r="A202" s="115"/>
      <c r="B202" s="115"/>
      <c r="C202" s="132"/>
      <c r="D202" s="132"/>
      <c r="E202" s="133"/>
      <c r="F202" s="133"/>
      <c r="G202" s="133"/>
      <c r="H202" s="133"/>
      <c r="I202" s="115"/>
      <c r="J202" s="115"/>
      <c r="K202" s="115"/>
      <c r="L202" s="115"/>
      <c r="M202" s="115"/>
      <c r="N202" s="115"/>
      <c r="O202" s="115"/>
      <c r="P202" s="115"/>
      <c r="Q202" s="115"/>
      <c r="R202" s="115"/>
      <c r="S202" s="115"/>
      <c r="T202" s="115"/>
      <c r="U202" s="115"/>
      <c r="V202" s="115"/>
      <c r="W202" s="115"/>
      <c r="X202" s="115"/>
      <c r="Y202" s="115"/>
      <c r="Z202" s="115"/>
      <c r="AA202" s="115"/>
      <c r="AB202" s="1"/>
    </row>
    <row r="203" spans="1:28" ht="15.75" customHeight="1">
      <c r="A203" s="115"/>
      <c r="B203" s="115"/>
      <c r="C203" s="132"/>
      <c r="D203" s="132"/>
      <c r="E203" s="133"/>
      <c r="F203" s="133"/>
      <c r="G203" s="133"/>
      <c r="H203" s="133"/>
      <c r="I203" s="115"/>
      <c r="J203" s="115"/>
      <c r="K203" s="115"/>
      <c r="L203" s="115"/>
      <c r="M203" s="115"/>
      <c r="N203" s="115"/>
      <c r="O203" s="115"/>
      <c r="P203" s="115"/>
      <c r="Q203" s="115"/>
      <c r="R203" s="115"/>
      <c r="S203" s="115"/>
      <c r="T203" s="115"/>
      <c r="U203" s="115"/>
      <c r="V203" s="115"/>
      <c r="W203" s="115"/>
      <c r="X203" s="115"/>
      <c r="Y203" s="115"/>
      <c r="Z203" s="115"/>
      <c r="AA203" s="115"/>
      <c r="AB203" s="1"/>
    </row>
    <row r="204" spans="1:28" ht="15.75" customHeight="1">
      <c r="A204" s="115"/>
      <c r="B204" s="115"/>
      <c r="C204" s="132"/>
      <c r="D204" s="132"/>
      <c r="E204" s="133"/>
      <c r="F204" s="133"/>
      <c r="G204" s="133"/>
      <c r="H204" s="133"/>
      <c r="I204" s="115"/>
      <c r="J204" s="115"/>
      <c r="K204" s="115"/>
      <c r="L204" s="115"/>
      <c r="M204" s="115"/>
      <c r="N204" s="115"/>
      <c r="O204" s="115"/>
      <c r="P204" s="115"/>
      <c r="Q204" s="115"/>
      <c r="R204" s="115"/>
      <c r="S204" s="115"/>
      <c r="T204" s="115"/>
      <c r="U204" s="115"/>
      <c r="V204" s="115"/>
      <c r="W204" s="115"/>
      <c r="X204" s="115"/>
      <c r="Y204" s="115"/>
      <c r="Z204" s="115"/>
      <c r="AA204" s="115"/>
      <c r="AB204" s="1"/>
    </row>
    <row r="205" spans="1:28" ht="15.75" customHeight="1">
      <c r="A205" s="115"/>
      <c r="B205" s="115"/>
      <c r="C205" s="132"/>
      <c r="D205" s="132"/>
      <c r="E205" s="133"/>
      <c r="F205" s="133"/>
      <c r="G205" s="133"/>
      <c r="H205" s="133"/>
      <c r="I205" s="115"/>
      <c r="J205" s="115"/>
      <c r="K205" s="115"/>
      <c r="L205" s="115"/>
      <c r="M205" s="115"/>
      <c r="N205" s="115"/>
      <c r="O205" s="115"/>
      <c r="P205" s="115"/>
      <c r="Q205" s="115"/>
      <c r="R205" s="115"/>
      <c r="S205" s="115"/>
      <c r="T205" s="115"/>
      <c r="U205" s="115"/>
      <c r="V205" s="115"/>
      <c r="W205" s="115"/>
      <c r="X205" s="115"/>
      <c r="Y205" s="115"/>
      <c r="Z205" s="115"/>
      <c r="AA205" s="115"/>
      <c r="AB205" s="1"/>
    </row>
    <row r="206" spans="1:28" ht="15.75" customHeight="1">
      <c r="A206" s="115"/>
      <c r="B206" s="115"/>
      <c r="C206" s="132"/>
      <c r="D206" s="132"/>
      <c r="E206" s="133"/>
      <c r="F206" s="133"/>
      <c r="G206" s="133"/>
      <c r="H206" s="133"/>
      <c r="I206" s="115"/>
      <c r="J206" s="115"/>
      <c r="K206" s="115"/>
      <c r="L206" s="115"/>
      <c r="M206" s="115"/>
      <c r="N206" s="115"/>
      <c r="O206" s="115"/>
      <c r="P206" s="115"/>
      <c r="Q206" s="115"/>
      <c r="R206" s="115"/>
      <c r="S206" s="115"/>
      <c r="T206" s="115"/>
      <c r="U206" s="115"/>
      <c r="V206" s="115"/>
      <c r="W206" s="115"/>
      <c r="X206" s="115"/>
      <c r="Y206" s="115"/>
      <c r="Z206" s="115"/>
      <c r="AA206" s="115"/>
      <c r="AB206" s="1"/>
    </row>
    <row r="207" spans="1:28" ht="15.75" customHeight="1">
      <c r="A207" s="115"/>
      <c r="B207" s="115"/>
      <c r="C207" s="132"/>
      <c r="D207" s="132"/>
      <c r="E207" s="133"/>
      <c r="F207" s="133"/>
      <c r="G207" s="133"/>
      <c r="H207" s="133"/>
      <c r="I207" s="115"/>
      <c r="J207" s="115"/>
      <c r="K207" s="115"/>
      <c r="L207" s="115"/>
      <c r="M207" s="115"/>
      <c r="N207" s="115"/>
      <c r="O207" s="115"/>
      <c r="P207" s="115"/>
      <c r="Q207" s="115"/>
      <c r="R207" s="115"/>
      <c r="S207" s="115"/>
      <c r="T207" s="115"/>
      <c r="U207" s="115"/>
      <c r="V207" s="115"/>
      <c r="W207" s="115"/>
      <c r="X207" s="115"/>
      <c r="Y207" s="115"/>
      <c r="Z207" s="115"/>
      <c r="AA207" s="115"/>
      <c r="AB207" s="1"/>
    </row>
    <row r="208" spans="1:28" ht="15.75" customHeight="1">
      <c r="A208" s="115"/>
      <c r="B208" s="115"/>
      <c r="C208" s="132"/>
      <c r="D208" s="132"/>
      <c r="E208" s="133"/>
      <c r="F208" s="133"/>
      <c r="G208" s="133"/>
      <c r="H208" s="133"/>
      <c r="I208" s="115"/>
      <c r="J208" s="115"/>
      <c r="K208" s="115"/>
      <c r="L208" s="115"/>
      <c r="M208" s="115"/>
      <c r="N208" s="115"/>
      <c r="O208" s="115"/>
      <c r="P208" s="115"/>
      <c r="Q208" s="115"/>
      <c r="R208" s="115"/>
      <c r="S208" s="115"/>
      <c r="T208" s="115"/>
      <c r="U208" s="115"/>
      <c r="V208" s="115"/>
      <c r="W208" s="115"/>
      <c r="X208" s="115"/>
      <c r="Y208" s="115"/>
      <c r="Z208" s="115"/>
      <c r="AA208" s="115"/>
      <c r="AB208" s="1"/>
    </row>
    <row r="209" spans="1:28" ht="15.75" customHeight="1">
      <c r="A209" s="115"/>
      <c r="B209" s="115"/>
      <c r="C209" s="132"/>
      <c r="D209" s="132"/>
      <c r="E209" s="133"/>
      <c r="F209" s="133"/>
      <c r="G209" s="133"/>
      <c r="H209" s="133"/>
      <c r="I209" s="115"/>
      <c r="J209" s="115"/>
      <c r="K209" s="115"/>
      <c r="L209" s="115"/>
      <c r="M209" s="115"/>
      <c r="N209" s="115"/>
      <c r="O209" s="115"/>
      <c r="P209" s="115"/>
      <c r="Q209" s="115"/>
      <c r="R209" s="115"/>
      <c r="S209" s="115"/>
      <c r="T209" s="115"/>
      <c r="U209" s="115"/>
      <c r="V209" s="115"/>
      <c r="W209" s="115"/>
      <c r="X209" s="115"/>
      <c r="Y209" s="115"/>
      <c r="Z209" s="115"/>
      <c r="AA209" s="115"/>
      <c r="AB209" s="1"/>
    </row>
    <row r="210" spans="1:28" ht="15.75" customHeight="1">
      <c r="A210" s="115"/>
      <c r="B210" s="115"/>
      <c r="C210" s="132"/>
      <c r="D210" s="132"/>
      <c r="E210" s="133"/>
      <c r="F210" s="133"/>
      <c r="G210" s="133"/>
      <c r="H210" s="133"/>
      <c r="I210" s="115"/>
      <c r="J210" s="115"/>
      <c r="K210" s="115"/>
      <c r="L210" s="115"/>
      <c r="M210" s="115"/>
      <c r="N210" s="115"/>
      <c r="O210" s="115"/>
      <c r="P210" s="115"/>
      <c r="Q210" s="115"/>
      <c r="R210" s="115"/>
      <c r="S210" s="115"/>
      <c r="T210" s="115"/>
      <c r="U210" s="115"/>
      <c r="V210" s="115"/>
      <c r="W210" s="115"/>
      <c r="X210" s="115"/>
      <c r="Y210" s="115"/>
      <c r="Z210" s="115"/>
      <c r="AA210" s="115"/>
      <c r="AB210" s="1"/>
    </row>
    <row r="211" spans="1:28" ht="15.75" customHeight="1">
      <c r="A211" s="115"/>
      <c r="B211" s="115"/>
      <c r="C211" s="132"/>
      <c r="D211" s="132"/>
      <c r="E211" s="133"/>
      <c r="F211" s="133"/>
      <c r="G211" s="133"/>
      <c r="H211" s="133"/>
      <c r="I211" s="115"/>
      <c r="J211" s="115"/>
      <c r="K211" s="115"/>
      <c r="L211" s="115"/>
      <c r="M211" s="115"/>
      <c r="N211" s="115"/>
      <c r="O211" s="115"/>
      <c r="P211" s="115"/>
      <c r="Q211" s="115"/>
      <c r="R211" s="115"/>
      <c r="S211" s="115"/>
      <c r="T211" s="115"/>
      <c r="U211" s="115"/>
      <c r="V211" s="115"/>
      <c r="W211" s="115"/>
      <c r="X211" s="115"/>
      <c r="Y211" s="115"/>
      <c r="Z211" s="115"/>
      <c r="AA211" s="115"/>
      <c r="AB211" s="1"/>
    </row>
    <row r="212" spans="1:28" ht="15.75" customHeight="1">
      <c r="A212" s="115"/>
      <c r="B212" s="115"/>
      <c r="C212" s="132"/>
      <c r="D212" s="132"/>
      <c r="E212" s="133"/>
      <c r="F212" s="133"/>
      <c r="G212" s="133"/>
      <c r="H212" s="133"/>
      <c r="I212" s="115"/>
      <c r="J212" s="115"/>
      <c r="K212" s="115"/>
      <c r="L212" s="115"/>
      <c r="M212" s="115"/>
      <c r="N212" s="115"/>
      <c r="O212" s="115"/>
      <c r="P212" s="115"/>
      <c r="Q212" s="115"/>
      <c r="R212" s="115"/>
      <c r="S212" s="115"/>
      <c r="T212" s="115"/>
      <c r="U212" s="115"/>
      <c r="V212" s="115"/>
      <c r="W212" s="115"/>
      <c r="X212" s="115"/>
      <c r="Y212" s="115"/>
      <c r="Z212" s="115"/>
      <c r="AA212" s="115"/>
      <c r="AB212" s="1"/>
    </row>
    <row r="213" spans="1:28" ht="15.75" customHeight="1">
      <c r="A213" s="115"/>
      <c r="B213" s="115"/>
      <c r="C213" s="132"/>
      <c r="D213" s="132"/>
      <c r="E213" s="133"/>
      <c r="F213" s="133"/>
      <c r="G213" s="133"/>
      <c r="H213" s="133"/>
      <c r="I213" s="115"/>
      <c r="J213" s="115"/>
      <c r="K213" s="115"/>
      <c r="L213" s="115"/>
      <c r="M213" s="115"/>
      <c r="N213" s="115"/>
      <c r="O213" s="115"/>
      <c r="P213" s="115"/>
      <c r="Q213" s="115"/>
      <c r="R213" s="115"/>
      <c r="S213" s="115"/>
      <c r="T213" s="115"/>
      <c r="U213" s="115"/>
      <c r="V213" s="115"/>
      <c r="W213" s="115"/>
      <c r="X213" s="115"/>
      <c r="Y213" s="115"/>
      <c r="Z213" s="115"/>
      <c r="AA213" s="115"/>
      <c r="AB213" s="1"/>
    </row>
    <row r="214" spans="1:28" ht="15.75" customHeight="1">
      <c r="A214" s="115"/>
      <c r="B214" s="115"/>
      <c r="C214" s="132"/>
      <c r="D214" s="132"/>
      <c r="E214" s="133"/>
      <c r="F214" s="133"/>
      <c r="G214" s="133"/>
      <c r="H214" s="133"/>
      <c r="I214" s="115"/>
      <c r="J214" s="115"/>
      <c r="K214" s="115"/>
      <c r="L214" s="115"/>
      <c r="M214" s="115"/>
      <c r="N214" s="115"/>
      <c r="O214" s="115"/>
      <c r="P214" s="115"/>
      <c r="Q214" s="115"/>
      <c r="R214" s="115"/>
      <c r="S214" s="115"/>
      <c r="T214" s="115"/>
      <c r="U214" s="115"/>
      <c r="V214" s="115"/>
      <c r="W214" s="115"/>
      <c r="X214" s="115"/>
      <c r="Y214" s="115"/>
      <c r="Z214" s="115"/>
      <c r="AA214" s="115"/>
      <c r="AB214" s="1"/>
    </row>
    <row r="215" spans="1:28" ht="15.75" customHeight="1">
      <c r="A215" s="115"/>
      <c r="B215" s="115"/>
      <c r="C215" s="132"/>
      <c r="D215" s="132"/>
      <c r="E215" s="133"/>
      <c r="F215" s="133"/>
      <c r="G215" s="133"/>
      <c r="H215" s="133"/>
      <c r="I215" s="115"/>
      <c r="J215" s="115"/>
      <c r="K215" s="115"/>
      <c r="L215" s="115"/>
      <c r="M215" s="115"/>
      <c r="N215" s="115"/>
      <c r="O215" s="115"/>
      <c r="P215" s="115"/>
      <c r="Q215" s="115"/>
      <c r="R215" s="115"/>
      <c r="S215" s="115"/>
      <c r="T215" s="115"/>
      <c r="U215" s="115"/>
      <c r="V215" s="115"/>
      <c r="W215" s="115"/>
      <c r="X215" s="115"/>
      <c r="Y215" s="115"/>
      <c r="Z215" s="115"/>
      <c r="AA215" s="115"/>
      <c r="AB215" s="1"/>
    </row>
    <row r="216" spans="1:28" ht="15.75" customHeight="1">
      <c r="A216" s="115"/>
      <c r="B216" s="115"/>
      <c r="C216" s="132"/>
      <c r="D216" s="132"/>
      <c r="E216" s="133"/>
      <c r="F216" s="133"/>
      <c r="G216" s="133"/>
      <c r="H216" s="133"/>
      <c r="I216" s="115"/>
      <c r="J216" s="115"/>
      <c r="K216" s="115"/>
      <c r="L216" s="115"/>
      <c r="M216" s="115"/>
      <c r="N216" s="115"/>
      <c r="O216" s="115"/>
      <c r="P216" s="115"/>
      <c r="Q216" s="115"/>
      <c r="R216" s="115"/>
      <c r="S216" s="115"/>
      <c r="T216" s="115"/>
      <c r="U216" s="115"/>
      <c r="V216" s="115"/>
      <c r="W216" s="115"/>
      <c r="X216" s="115"/>
      <c r="Y216" s="115"/>
      <c r="Z216" s="115"/>
      <c r="AA216" s="115"/>
      <c r="AB216" s="1"/>
    </row>
    <row r="217" spans="1:28" ht="15.75" customHeight="1">
      <c r="A217" s="115"/>
      <c r="B217" s="115"/>
      <c r="C217" s="132"/>
      <c r="D217" s="132"/>
      <c r="E217" s="133"/>
      <c r="F217" s="133"/>
      <c r="G217" s="133"/>
      <c r="H217" s="133"/>
      <c r="I217" s="115"/>
      <c r="J217" s="115"/>
      <c r="K217" s="115"/>
      <c r="L217" s="115"/>
      <c r="M217" s="115"/>
      <c r="N217" s="115"/>
      <c r="O217" s="115"/>
      <c r="P217" s="115"/>
      <c r="Q217" s="115"/>
      <c r="R217" s="115"/>
      <c r="S217" s="115"/>
      <c r="T217" s="115"/>
      <c r="U217" s="115"/>
      <c r="V217" s="115"/>
      <c r="W217" s="115"/>
      <c r="X217" s="115"/>
      <c r="Y217" s="115"/>
      <c r="Z217" s="115"/>
      <c r="AA217" s="115"/>
      <c r="AB217" s="1"/>
    </row>
    <row r="218" spans="1:28" ht="15.75" customHeight="1">
      <c r="A218" s="115"/>
      <c r="B218" s="115"/>
      <c r="C218" s="132"/>
      <c r="D218" s="132"/>
      <c r="E218" s="133"/>
      <c r="F218" s="133"/>
      <c r="G218" s="133"/>
      <c r="H218" s="133"/>
      <c r="I218" s="115"/>
      <c r="J218" s="115"/>
      <c r="K218" s="115"/>
      <c r="L218" s="115"/>
      <c r="M218" s="115"/>
      <c r="N218" s="115"/>
      <c r="O218" s="115"/>
      <c r="P218" s="115"/>
      <c r="Q218" s="115"/>
      <c r="R218" s="115"/>
      <c r="S218" s="115"/>
      <c r="T218" s="115"/>
      <c r="U218" s="115"/>
      <c r="V218" s="115"/>
      <c r="W218" s="115"/>
      <c r="X218" s="115"/>
      <c r="Y218" s="115"/>
      <c r="Z218" s="115"/>
      <c r="AA218" s="115"/>
      <c r="AB218" s="1"/>
    </row>
    <row r="219" spans="1:28" ht="15.75" customHeight="1">
      <c r="A219" s="115"/>
      <c r="B219" s="115"/>
      <c r="C219" s="132"/>
      <c r="D219" s="132"/>
      <c r="E219" s="133"/>
      <c r="F219" s="133"/>
      <c r="G219" s="133"/>
      <c r="H219" s="133"/>
      <c r="I219" s="115"/>
      <c r="J219" s="115"/>
      <c r="K219" s="115"/>
      <c r="L219" s="115"/>
      <c r="M219" s="115"/>
      <c r="N219" s="115"/>
      <c r="O219" s="115"/>
      <c r="P219" s="115"/>
      <c r="Q219" s="115"/>
      <c r="R219" s="115"/>
      <c r="S219" s="115"/>
      <c r="T219" s="115"/>
      <c r="U219" s="115"/>
      <c r="V219" s="115"/>
      <c r="W219" s="115"/>
      <c r="X219" s="115"/>
      <c r="Y219" s="115"/>
      <c r="Z219" s="115"/>
      <c r="AA219" s="115"/>
      <c r="AB219" s="1"/>
    </row>
    <row r="220" spans="1:28" ht="15.75" customHeight="1">
      <c r="A220" s="115"/>
      <c r="B220" s="115"/>
      <c r="C220" s="132"/>
      <c r="D220" s="132"/>
      <c r="E220" s="133"/>
      <c r="F220" s="133"/>
      <c r="G220" s="133"/>
      <c r="H220" s="133"/>
      <c r="I220" s="115"/>
      <c r="J220" s="115"/>
      <c r="K220" s="115"/>
      <c r="L220" s="115"/>
      <c r="M220" s="115"/>
      <c r="N220" s="115"/>
      <c r="O220" s="115"/>
      <c r="P220" s="115"/>
      <c r="Q220" s="115"/>
      <c r="R220" s="115"/>
      <c r="S220" s="115"/>
      <c r="T220" s="115"/>
      <c r="U220" s="115"/>
      <c r="V220" s="115"/>
      <c r="W220" s="115"/>
      <c r="X220" s="115"/>
      <c r="Y220" s="115"/>
      <c r="Z220" s="115"/>
      <c r="AA220" s="115"/>
      <c r="AB220" s="1"/>
    </row>
    <row r="221" spans="1:28" ht="15.75" customHeight="1">
      <c r="A221" s="115"/>
      <c r="B221" s="115"/>
      <c r="C221" s="132"/>
      <c r="D221" s="132"/>
      <c r="E221" s="133"/>
      <c r="F221" s="133"/>
      <c r="G221" s="133"/>
      <c r="H221" s="133"/>
      <c r="I221" s="115"/>
      <c r="J221" s="115"/>
      <c r="K221" s="115"/>
      <c r="L221" s="115"/>
      <c r="M221" s="115"/>
      <c r="N221" s="115"/>
      <c r="O221" s="115"/>
      <c r="P221" s="115"/>
      <c r="Q221" s="115"/>
      <c r="R221" s="115"/>
      <c r="S221" s="115"/>
      <c r="T221" s="115"/>
      <c r="U221" s="115"/>
      <c r="V221" s="115"/>
      <c r="W221" s="115"/>
      <c r="X221" s="115"/>
      <c r="Y221" s="115"/>
      <c r="Z221" s="115"/>
      <c r="AA221" s="115"/>
      <c r="AB221" s="1"/>
    </row>
    <row r="222" spans="1:28" ht="15.75" customHeight="1">
      <c r="A222" s="115"/>
      <c r="B222" s="115"/>
      <c r="C222" s="132"/>
      <c r="D222" s="132"/>
      <c r="E222" s="133"/>
      <c r="F222" s="133"/>
      <c r="G222" s="133"/>
      <c r="H222" s="133"/>
      <c r="I222" s="115"/>
      <c r="J222" s="115"/>
      <c r="K222" s="115"/>
      <c r="L222" s="115"/>
      <c r="M222" s="115"/>
      <c r="N222" s="115"/>
      <c r="O222" s="115"/>
      <c r="P222" s="115"/>
      <c r="Q222" s="115"/>
      <c r="R222" s="115"/>
      <c r="S222" s="115"/>
      <c r="T222" s="115"/>
      <c r="U222" s="115"/>
      <c r="V222" s="115"/>
      <c r="W222" s="115"/>
      <c r="X222" s="115"/>
      <c r="Y222" s="115"/>
      <c r="Z222" s="115"/>
      <c r="AA222" s="115"/>
      <c r="AB222" s="1"/>
    </row>
    <row r="223" spans="1:28" ht="15.75" customHeight="1">
      <c r="A223" s="115"/>
      <c r="B223" s="115"/>
      <c r="C223" s="132"/>
      <c r="D223" s="132"/>
      <c r="E223" s="133"/>
      <c r="F223" s="133"/>
      <c r="G223" s="133"/>
      <c r="H223" s="133"/>
      <c r="I223" s="115"/>
      <c r="J223" s="115"/>
      <c r="K223" s="115"/>
      <c r="L223" s="115"/>
      <c r="M223" s="115"/>
      <c r="N223" s="115"/>
      <c r="O223" s="115"/>
      <c r="P223" s="115"/>
      <c r="Q223" s="115"/>
      <c r="R223" s="115"/>
      <c r="S223" s="115"/>
      <c r="T223" s="115"/>
      <c r="U223" s="115"/>
      <c r="V223" s="115"/>
      <c r="W223" s="115"/>
      <c r="X223" s="115"/>
      <c r="Y223" s="115"/>
      <c r="Z223" s="115"/>
      <c r="AA223" s="115"/>
      <c r="AB223" s="1"/>
    </row>
    <row r="224" spans="1:28" ht="15.75" customHeight="1">
      <c r="A224" s="115"/>
      <c r="B224" s="115"/>
      <c r="C224" s="132"/>
      <c r="D224" s="132"/>
      <c r="E224" s="133"/>
      <c r="F224" s="133"/>
      <c r="G224" s="133"/>
      <c r="H224" s="133"/>
      <c r="I224" s="115"/>
      <c r="J224" s="115"/>
      <c r="K224" s="115"/>
      <c r="L224" s="115"/>
      <c r="M224" s="115"/>
      <c r="N224" s="115"/>
      <c r="O224" s="115"/>
      <c r="P224" s="115"/>
      <c r="Q224" s="115"/>
      <c r="R224" s="115"/>
      <c r="S224" s="115"/>
      <c r="T224" s="115"/>
      <c r="U224" s="115"/>
      <c r="V224" s="115"/>
      <c r="W224" s="115"/>
      <c r="X224" s="115"/>
      <c r="Y224" s="115"/>
      <c r="Z224" s="115"/>
      <c r="AA224" s="115"/>
      <c r="AB224" s="1"/>
    </row>
    <row r="225" spans="1:28" ht="15.75" customHeight="1">
      <c r="A225" s="115"/>
      <c r="B225" s="115"/>
      <c r="C225" s="132"/>
      <c r="D225" s="132"/>
      <c r="E225" s="133"/>
      <c r="F225" s="133"/>
      <c r="G225" s="133"/>
      <c r="H225" s="133"/>
      <c r="I225" s="115"/>
      <c r="J225" s="115"/>
      <c r="K225" s="115"/>
      <c r="L225" s="115"/>
      <c r="M225" s="115"/>
      <c r="N225" s="115"/>
      <c r="O225" s="115"/>
      <c r="P225" s="115"/>
      <c r="Q225" s="115"/>
      <c r="R225" s="115"/>
      <c r="S225" s="115"/>
      <c r="T225" s="115"/>
      <c r="U225" s="115"/>
      <c r="V225" s="115"/>
      <c r="W225" s="115"/>
      <c r="X225" s="115"/>
      <c r="Y225" s="115"/>
      <c r="Z225" s="115"/>
      <c r="AA225" s="115"/>
      <c r="AB225" s="1"/>
    </row>
    <row r="226" spans="1:28" ht="15.75" customHeight="1">
      <c r="A226" s="115"/>
      <c r="B226" s="115"/>
      <c r="C226" s="132"/>
      <c r="D226" s="132"/>
      <c r="E226" s="133"/>
      <c r="F226" s="133"/>
      <c r="G226" s="133"/>
      <c r="H226" s="133"/>
      <c r="I226" s="115"/>
      <c r="J226" s="115"/>
      <c r="K226" s="115"/>
      <c r="L226" s="115"/>
      <c r="M226" s="115"/>
      <c r="N226" s="115"/>
      <c r="O226" s="115"/>
      <c r="P226" s="115"/>
      <c r="Q226" s="115"/>
      <c r="R226" s="115"/>
      <c r="S226" s="115"/>
      <c r="T226" s="115"/>
      <c r="U226" s="115"/>
      <c r="V226" s="115"/>
      <c r="W226" s="115"/>
      <c r="X226" s="115"/>
      <c r="Y226" s="115"/>
      <c r="Z226" s="115"/>
      <c r="AA226" s="115"/>
      <c r="AB226" s="1"/>
    </row>
    <row r="227" spans="1:28" ht="15.75" customHeight="1">
      <c r="A227" s="115"/>
      <c r="B227" s="115"/>
      <c r="C227" s="132"/>
      <c r="D227" s="132"/>
      <c r="E227" s="133"/>
      <c r="F227" s="133"/>
      <c r="G227" s="133"/>
      <c r="H227" s="133"/>
      <c r="I227" s="115"/>
      <c r="J227" s="115"/>
      <c r="K227" s="115"/>
      <c r="L227" s="115"/>
      <c r="M227" s="115"/>
      <c r="N227" s="115"/>
      <c r="O227" s="115"/>
      <c r="P227" s="115"/>
      <c r="Q227" s="115"/>
      <c r="R227" s="115"/>
      <c r="S227" s="115"/>
      <c r="T227" s="115"/>
      <c r="U227" s="115"/>
      <c r="V227" s="115"/>
      <c r="W227" s="115"/>
      <c r="X227" s="115"/>
      <c r="Y227" s="115"/>
      <c r="Z227" s="115"/>
      <c r="AA227" s="115"/>
      <c r="AB227" s="1"/>
    </row>
    <row r="228" spans="1:28" ht="15.75" customHeight="1">
      <c r="A228" s="115"/>
      <c r="B228" s="115"/>
      <c r="C228" s="132"/>
      <c r="D228" s="132"/>
      <c r="E228" s="133"/>
      <c r="F228" s="133"/>
      <c r="G228" s="133"/>
      <c r="H228" s="133"/>
      <c r="I228" s="115"/>
      <c r="J228" s="115"/>
      <c r="K228" s="115"/>
      <c r="L228" s="115"/>
      <c r="M228" s="115"/>
      <c r="N228" s="115"/>
      <c r="O228" s="115"/>
      <c r="P228" s="115"/>
      <c r="Q228" s="115"/>
      <c r="R228" s="115"/>
      <c r="S228" s="115"/>
      <c r="T228" s="115"/>
      <c r="U228" s="115"/>
      <c r="V228" s="115"/>
      <c r="W228" s="115"/>
      <c r="X228" s="115"/>
      <c r="Y228" s="115"/>
      <c r="Z228" s="115"/>
      <c r="AA228" s="115"/>
      <c r="AB228" s="1"/>
    </row>
    <row r="229" spans="1:28" ht="15.75" customHeight="1">
      <c r="A229" s="115"/>
      <c r="B229" s="115"/>
      <c r="C229" s="132"/>
      <c r="D229" s="132"/>
      <c r="E229" s="133"/>
      <c r="F229" s="133"/>
      <c r="G229" s="133"/>
      <c r="H229" s="133"/>
      <c r="I229" s="115"/>
      <c r="J229" s="115"/>
      <c r="K229" s="115"/>
      <c r="L229" s="115"/>
      <c r="M229" s="115"/>
      <c r="N229" s="115"/>
      <c r="O229" s="115"/>
      <c r="P229" s="115"/>
      <c r="Q229" s="115"/>
      <c r="R229" s="115"/>
      <c r="S229" s="115"/>
      <c r="T229" s="115"/>
      <c r="U229" s="115"/>
      <c r="V229" s="115"/>
      <c r="W229" s="115"/>
      <c r="X229" s="115"/>
      <c r="Y229" s="115"/>
      <c r="Z229" s="115"/>
      <c r="AA229" s="115"/>
      <c r="AB229" s="1"/>
    </row>
    <row r="230" spans="1:28" ht="15.75" customHeight="1">
      <c r="A230" s="115"/>
      <c r="B230" s="115"/>
      <c r="C230" s="132"/>
      <c r="D230" s="132"/>
      <c r="E230" s="133"/>
      <c r="F230" s="133"/>
      <c r="G230" s="133"/>
      <c r="H230" s="133"/>
      <c r="I230" s="115"/>
      <c r="J230" s="115"/>
      <c r="K230" s="115"/>
      <c r="L230" s="115"/>
      <c r="M230" s="115"/>
      <c r="N230" s="115"/>
      <c r="O230" s="115"/>
      <c r="P230" s="115"/>
      <c r="Q230" s="115"/>
      <c r="R230" s="115"/>
      <c r="S230" s="115"/>
      <c r="T230" s="115"/>
      <c r="U230" s="115"/>
      <c r="V230" s="115"/>
      <c r="W230" s="115"/>
      <c r="X230" s="115"/>
      <c r="Y230" s="115"/>
      <c r="Z230" s="115"/>
      <c r="AA230" s="115"/>
      <c r="AB230" s="1"/>
    </row>
    <row r="231" spans="1:28" ht="15.75" customHeight="1">
      <c r="A231" s="115"/>
      <c r="B231" s="115"/>
      <c r="C231" s="132"/>
      <c r="D231" s="132"/>
      <c r="E231" s="133"/>
      <c r="F231" s="133"/>
      <c r="G231" s="133"/>
      <c r="H231" s="133"/>
      <c r="I231" s="115"/>
      <c r="J231" s="115"/>
      <c r="K231" s="115"/>
      <c r="L231" s="115"/>
      <c r="M231" s="115"/>
      <c r="N231" s="115"/>
      <c r="O231" s="115"/>
      <c r="P231" s="115"/>
      <c r="Q231" s="115"/>
      <c r="R231" s="115"/>
      <c r="S231" s="115"/>
      <c r="T231" s="115"/>
      <c r="U231" s="115"/>
      <c r="V231" s="115"/>
      <c r="W231" s="115"/>
      <c r="X231" s="115"/>
      <c r="Y231" s="115"/>
      <c r="Z231" s="115"/>
      <c r="AA231" s="115"/>
      <c r="AB231" s="1"/>
    </row>
    <row r="232" spans="1:28" ht="15.75" customHeight="1">
      <c r="A232" s="115"/>
      <c r="B232" s="115"/>
      <c r="C232" s="132"/>
      <c r="D232" s="132"/>
      <c r="E232" s="133"/>
      <c r="F232" s="133"/>
      <c r="G232" s="133"/>
      <c r="H232" s="133"/>
      <c r="I232" s="115"/>
      <c r="J232" s="115"/>
      <c r="K232" s="115"/>
      <c r="L232" s="115"/>
      <c r="M232" s="115"/>
      <c r="N232" s="115"/>
      <c r="O232" s="115"/>
      <c r="P232" s="115"/>
      <c r="Q232" s="115"/>
      <c r="R232" s="115"/>
      <c r="S232" s="115"/>
      <c r="T232" s="115"/>
      <c r="U232" s="115"/>
      <c r="V232" s="115"/>
      <c r="W232" s="115"/>
      <c r="X232" s="115"/>
      <c r="Y232" s="115"/>
      <c r="Z232" s="115"/>
      <c r="AA232" s="115"/>
      <c r="AB232" s="1"/>
    </row>
    <row r="233" spans="1:28" ht="15.75" customHeight="1">
      <c r="A233" s="115"/>
      <c r="B233" s="115"/>
      <c r="C233" s="132"/>
      <c r="D233" s="132"/>
      <c r="E233" s="133"/>
      <c r="F233" s="133"/>
      <c r="G233" s="133"/>
      <c r="H233" s="133"/>
      <c r="I233" s="115"/>
      <c r="J233" s="115"/>
      <c r="K233" s="115"/>
      <c r="L233" s="115"/>
      <c r="M233" s="115"/>
      <c r="N233" s="115"/>
      <c r="O233" s="115"/>
      <c r="P233" s="115"/>
      <c r="Q233" s="115"/>
      <c r="R233" s="115"/>
      <c r="S233" s="115"/>
      <c r="T233" s="115"/>
      <c r="U233" s="115"/>
      <c r="V233" s="115"/>
      <c r="W233" s="115"/>
      <c r="X233" s="115"/>
      <c r="Y233" s="115"/>
      <c r="Z233" s="115"/>
      <c r="AA233" s="115"/>
      <c r="AB233" s="1"/>
    </row>
    <row r="234" spans="1:28" ht="15.75" customHeight="1">
      <c r="A234" s="115"/>
      <c r="B234" s="115"/>
      <c r="C234" s="132"/>
      <c r="D234" s="132"/>
      <c r="E234" s="133"/>
      <c r="F234" s="133"/>
      <c r="G234" s="133"/>
      <c r="H234" s="133"/>
      <c r="I234" s="115"/>
      <c r="J234" s="115"/>
      <c r="K234" s="115"/>
      <c r="L234" s="115"/>
      <c r="M234" s="115"/>
      <c r="N234" s="115"/>
      <c r="O234" s="115"/>
      <c r="P234" s="115"/>
      <c r="Q234" s="115"/>
      <c r="R234" s="115"/>
      <c r="S234" s="115"/>
      <c r="T234" s="115"/>
      <c r="U234" s="115"/>
      <c r="V234" s="115"/>
      <c r="W234" s="115"/>
      <c r="X234" s="115"/>
      <c r="Y234" s="115"/>
      <c r="Z234" s="115"/>
      <c r="AA234" s="115"/>
      <c r="AB234" s="1"/>
    </row>
    <row r="235" spans="1:28" ht="15.75" customHeight="1">
      <c r="A235" s="115"/>
      <c r="B235" s="115"/>
      <c r="C235" s="132"/>
      <c r="D235" s="132"/>
      <c r="E235" s="133"/>
      <c r="F235" s="133"/>
      <c r="G235" s="133"/>
      <c r="H235" s="133"/>
      <c r="I235" s="115"/>
      <c r="J235" s="115"/>
      <c r="K235" s="115"/>
      <c r="L235" s="115"/>
      <c r="M235" s="115"/>
      <c r="N235" s="115"/>
      <c r="O235" s="115"/>
      <c r="P235" s="115"/>
      <c r="Q235" s="115"/>
      <c r="R235" s="115"/>
      <c r="S235" s="115"/>
      <c r="T235" s="115"/>
      <c r="U235" s="115"/>
      <c r="V235" s="115"/>
      <c r="W235" s="115"/>
      <c r="X235" s="115"/>
      <c r="Y235" s="115"/>
      <c r="Z235" s="115"/>
      <c r="AA235" s="115"/>
      <c r="AB235" s="1"/>
    </row>
    <row r="236" spans="1:28" ht="15.75" customHeight="1">
      <c r="A236" s="115"/>
      <c r="B236" s="115"/>
      <c r="C236" s="132"/>
      <c r="D236" s="132"/>
      <c r="E236" s="133"/>
      <c r="F236" s="133"/>
      <c r="G236" s="133"/>
      <c r="H236" s="133"/>
      <c r="I236" s="115"/>
      <c r="J236" s="115"/>
      <c r="K236" s="115"/>
      <c r="L236" s="115"/>
      <c r="M236" s="115"/>
      <c r="N236" s="115"/>
      <c r="O236" s="115"/>
      <c r="P236" s="115"/>
      <c r="Q236" s="115"/>
      <c r="R236" s="115"/>
      <c r="S236" s="115"/>
      <c r="T236" s="115"/>
      <c r="U236" s="115"/>
      <c r="V236" s="115"/>
      <c r="W236" s="115"/>
      <c r="X236" s="115"/>
      <c r="Y236" s="115"/>
      <c r="Z236" s="115"/>
      <c r="AA236" s="115"/>
      <c r="AB236" s="1"/>
    </row>
    <row r="237" spans="1:28" ht="15.75" customHeight="1">
      <c r="A237" s="115"/>
      <c r="B237" s="115"/>
      <c r="C237" s="132"/>
      <c r="D237" s="132"/>
      <c r="E237" s="133"/>
      <c r="F237" s="133"/>
      <c r="G237" s="133"/>
      <c r="H237" s="133"/>
      <c r="I237" s="115"/>
      <c r="J237" s="115"/>
      <c r="K237" s="115"/>
      <c r="L237" s="115"/>
      <c r="M237" s="115"/>
      <c r="N237" s="115"/>
      <c r="O237" s="115"/>
      <c r="P237" s="115"/>
      <c r="Q237" s="115"/>
      <c r="R237" s="115"/>
      <c r="S237" s="115"/>
      <c r="T237" s="115"/>
      <c r="U237" s="115"/>
      <c r="V237" s="115"/>
      <c r="W237" s="115"/>
      <c r="X237" s="115"/>
      <c r="Y237" s="115"/>
      <c r="Z237" s="115"/>
      <c r="AA237" s="115"/>
      <c r="AB237" s="1"/>
    </row>
    <row r="238" spans="1:28" ht="15.75" customHeight="1">
      <c r="A238" s="115"/>
      <c r="B238" s="115"/>
      <c r="C238" s="132"/>
      <c r="D238" s="132"/>
      <c r="E238" s="133"/>
      <c r="F238" s="133"/>
      <c r="G238" s="133"/>
      <c r="H238" s="133"/>
      <c r="I238" s="115"/>
      <c r="J238" s="115"/>
      <c r="K238" s="115"/>
      <c r="L238" s="115"/>
      <c r="M238" s="115"/>
      <c r="N238" s="115"/>
      <c r="O238" s="115"/>
      <c r="P238" s="115"/>
      <c r="Q238" s="115"/>
      <c r="R238" s="115"/>
      <c r="S238" s="115"/>
      <c r="T238" s="115"/>
      <c r="U238" s="115"/>
      <c r="V238" s="115"/>
      <c r="W238" s="115"/>
      <c r="X238" s="115"/>
      <c r="Y238" s="115"/>
      <c r="Z238" s="115"/>
      <c r="AA238" s="115"/>
      <c r="AB238" s="1"/>
    </row>
    <row r="239" spans="1:28" ht="15.75" customHeight="1">
      <c r="A239" s="115"/>
      <c r="B239" s="115"/>
      <c r="C239" s="132"/>
      <c r="D239" s="132"/>
      <c r="E239" s="133"/>
      <c r="F239" s="133"/>
      <c r="G239" s="133"/>
      <c r="H239" s="133"/>
      <c r="I239" s="115"/>
      <c r="J239" s="115"/>
      <c r="K239" s="115"/>
      <c r="L239" s="115"/>
      <c r="M239" s="115"/>
      <c r="N239" s="115"/>
      <c r="O239" s="115"/>
      <c r="P239" s="115"/>
      <c r="Q239" s="115"/>
      <c r="R239" s="115"/>
      <c r="S239" s="115"/>
      <c r="T239" s="115"/>
      <c r="U239" s="115"/>
      <c r="V239" s="115"/>
      <c r="W239" s="115"/>
      <c r="X239" s="115"/>
      <c r="Y239" s="115"/>
      <c r="Z239" s="115"/>
      <c r="AA239" s="115"/>
      <c r="AB239" s="1"/>
    </row>
    <row r="240" spans="1:28" ht="15.75" customHeight="1">
      <c r="A240" s="115"/>
      <c r="B240" s="115"/>
      <c r="C240" s="132"/>
      <c r="D240" s="132"/>
      <c r="E240" s="133"/>
      <c r="F240" s="133"/>
      <c r="G240" s="133"/>
      <c r="H240" s="133"/>
      <c r="I240" s="115"/>
      <c r="J240" s="115"/>
      <c r="K240" s="115"/>
      <c r="L240" s="115"/>
      <c r="M240" s="115"/>
      <c r="N240" s="115"/>
      <c r="O240" s="115"/>
      <c r="P240" s="115"/>
      <c r="Q240" s="115"/>
      <c r="R240" s="115"/>
      <c r="S240" s="115"/>
      <c r="T240" s="115"/>
      <c r="U240" s="115"/>
      <c r="V240" s="115"/>
      <c r="W240" s="115"/>
      <c r="X240" s="115"/>
      <c r="Y240" s="115"/>
      <c r="Z240" s="115"/>
      <c r="AA240" s="115"/>
      <c r="AB240" s="1"/>
    </row>
    <row r="241" spans="1:28" ht="15.75" customHeight="1">
      <c r="A241" s="115"/>
      <c r="B241" s="115"/>
      <c r="C241" s="132"/>
      <c r="D241" s="132"/>
      <c r="E241" s="133"/>
      <c r="F241" s="133"/>
      <c r="G241" s="133"/>
      <c r="H241" s="133"/>
      <c r="I241" s="115"/>
      <c r="J241" s="115"/>
      <c r="K241" s="115"/>
      <c r="L241" s="115"/>
      <c r="M241" s="115"/>
      <c r="N241" s="115"/>
      <c r="O241" s="115"/>
      <c r="P241" s="115"/>
      <c r="Q241" s="115"/>
      <c r="R241" s="115"/>
      <c r="S241" s="115"/>
      <c r="T241" s="115"/>
      <c r="U241" s="115"/>
      <c r="V241" s="115"/>
      <c r="W241" s="115"/>
      <c r="X241" s="115"/>
      <c r="Y241" s="115"/>
      <c r="Z241" s="115"/>
      <c r="AA241" s="115"/>
      <c r="AB241" s="1"/>
    </row>
    <row r="242" spans="1:28" ht="15.75" customHeight="1">
      <c r="A242" s="115"/>
      <c r="B242" s="115"/>
      <c r="C242" s="132"/>
      <c r="D242" s="132"/>
      <c r="E242" s="133"/>
      <c r="F242" s="133"/>
      <c r="G242" s="133"/>
      <c r="H242" s="133"/>
      <c r="I242" s="115"/>
      <c r="J242" s="115"/>
      <c r="K242" s="115"/>
      <c r="L242" s="115"/>
      <c r="M242" s="115"/>
      <c r="N242" s="115"/>
      <c r="O242" s="115"/>
      <c r="P242" s="115"/>
      <c r="Q242" s="115"/>
      <c r="R242" s="115"/>
      <c r="S242" s="115"/>
      <c r="T242" s="115"/>
      <c r="U242" s="115"/>
      <c r="V242" s="115"/>
      <c r="W242" s="115"/>
      <c r="X242" s="115"/>
      <c r="Y242" s="115"/>
      <c r="Z242" s="115"/>
      <c r="AA242" s="115"/>
      <c r="AB242" s="1"/>
    </row>
    <row r="243" spans="1:28" ht="15.75" customHeight="1">
      <c r="A243" s="115"/>
      <c r="B243" s="115"/>
      <c r="C243" s="132"/>
      <c r="D243" s="132"/>
      <c r="E243" s="133"/>
      <c r="F243" s="133"/>
      <c r="G243" s="133"/>
      <c r="H243" s="133"/>
      <c r="I243" s="115"/>
      <c r="J243" s="115"/>
      <c r="K243" s="115"/>
      <c r="L243" s="115"/>
      <c r="M243" s="115"/>
      <c r="N243" s="115"/>
      <c r="O243" s="115"/>
      <c r="P243" s="115"/>
      <c r="Q243" s="115"/>
      <c r="R243" s="115"/>
      <c r="S243" s="115"/>
      <c r="T243" s="115"/>
      <c r="U243" s="115"/>
      <c r="V243" s="115"/>
      <c r="W243" s="115"/>
      <c r="X243" s="115"/>
      <c r="Y243" s="115"/>
      <c r="Z243" s="115"/>
      <c r="AA243" s="115"/>
      <c r="AB243" s="1"/>
    </row>
    <row r="244" spans="1:28" ht="15.75" customHeight="1">
      <c r="A244" s="115"/>
      <c r="B244" s="115"/>
      <c r="C244" s="132"/>
      <c r="D244" s="132"/>
      <c r="E244" s="133"/>
      <c r="F244" s="133"/>
      <c r="G244" s="133"/>
      <c r="H244" s="133"/>
      <c r="I244" s="115"/>
      <c r="J244" s="115"/>
      <c r="K244" s="115"/>
      <c r="L244" s="115"/>
      <c r="M244" s="115"/>
      <c r="N244" s="115"/>
      <c r="O244" s="115"/>
      <c r="P244" s="115"/>
      <c r="Q244" s="115"/>
      <c r="R244" s="115"/>
      <c r="S244" s="115"/>
      <c r="T244" s="115"/>
      <c r="U244" s="115"/>
      <c r="V244" s="115"/>
      <c r="W244" s="115"/>
      <c r="X244" s="115"/>
      <c r="Y244" s="115"/>
      <c r="Z244" s="115"/>
      <c r="AA244" s="115"/>
      <c r="AB244" s="1"/>
    </row>
    <row r="245" spans="1:28" ht="15.75" customHeight="1">
      <c r="A245" s="115"/>
      <c r="B245" s="115"/>
      <c r="C245" s="132"/>
      <c r="D245" s="132"/>
      <c r="E245" s="133"/>
      <c r="F245" s="133"/>
      <c r="G245" s="133"/>
      <c r="H245" s="133"/>
      <c r="I245" s="115"/>
      <c r="J245" s="115"/>
      <c r="K245" s="115"/>
      <c r="L245" s="115"/>
      <c r="M245" s="115"/>
      <c r="N245" s="115"/>
      <c r="O245" s="115"/>
      <c r="P245" s="115"/>
      <c r="Q245" s="115"/>
      <c r="R245" s="115"/>
      <c r="S245" s="115"/>
      <c r="T245" s="115"/>
      <c r="U245" s="115"/>
      <c r="V245" s="115"/>
      <c r="W245" s="115"/>
      <c r="X245" s="115"/>
      <c r="Y245" s="115"/>
      <c r="Z245" s="115"/>
      <c r="AA245" s="115"/>
      <c r="AB245" s="1"/>
    </row>
    <row r="246" spans="1:28" ht="15.75" customHeight="1">
      <c r="A246" s="115"/>
      <c r="B246" s="115"/>
      <c r="C246" s="132"/>
      <c r="D246" s="132"/>
      <c r="E246" s="133"/>
      <c r="F246" s="133"/>
      <c r="G246" s="133"/>
      <c r="H246" s="133"/>
      <c r="I246" s="115"/>
      <c r="J246" s="115"/>
      <c r="K246" s="115"/>
      <c r="L246" s="115"/>
      <c r="M246" s="115"/>
      <c r="N246" s="115"/>
      <c r="O246" s="115"/>
      <c r="P246" s="115"/>
      <c r="Q246" s="115"/>
      <c r="R246" s="115"/>
      <c r="S246" s="115"/>
      <c r="T246" s="115"/>
      <c r="U246" s="115"/>
      <c r="V246" s="115"/>
      <c r="W246" s="115"/>
      <c r="X246" s="115"/>
      <c r="Y246" s="115"/>
      <c r="Z246" s="115"/>
      <c r="AA246" s="115"/>
      <c r="AB246" s="1"/>
    </row>
    <row r="247" spans="1:28" ht="15.75" customHeight="1">
      <c r="A247" s="115"/>
      <c r="B247" s="115"/>
      <c r="C247" s="132"/>
      <c r="D247" s="132"/>
      <c r="E247" s="133"/>
      <c r="F247" s="133"/>
      <c r="G247" s="133"/>
      <c r="H247" s="133"/>
      <c r="I247" s="115"/>
      <c r="J247" s="115"/>
      <c r="K247" s="115"/>
      <c r="L247" s="115"/>
      <c r="M247" s="115"/>
      <c r="N247" s="115"/>
      <c r="O247" s="115"/>
      <c r="P247" s="115"/>
      <c r="Q247" s="115"/>
      <c r="R247" s="115"/>
      <c r="S247" s="115"/>
      <c r="T247" s="115"/>
      <c r="U247" s="115"/>
      <c r="V247" s="115"/>
      <c r="W247" s="115"/>
      <c r="X247" s="115"/>
      <c r="Y247" s="115"/>
      <c r="Z247" s="115"/>
      <c r="AA247" s="115"/>
      <c r="AB247" s="1"/>
    </row>
    <row r="248" spans="1:28" ht="15.75" customHeight="1"/>
    <row r="249" spans="1:28" ht="15.75" customHeight="1"/>
    <row r="250" spans="1:28" ht="15.75" customHeight="1"/>
    <row r="251" spans="1:28" ht="15.75" customHeight="1"/>
    <row r="252" spans="1:28" ht="15.75" customHeight="1"/>
    <row r="253" spans="1:28" ht="15.75" customHeight="1"/>
    <row r="254" spans="1:28" ht="15.75" customHeight="1"/>
    <row r="255" spans="1:28" ht="15.75" customHeight="1"/>
    <row r="256" spans="1:28"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1">
    <mergeCell ref="A1:I1"/>
    <mergeCell ref="A2:I2"/>
    <mergeCell ref="A3:I3"/>
    <mergeCell ref="E5:E6"/>
    <mergeCell ref="A9:A10"/>
    <mergeCell ref="B9:B10"/>
    <mergeCell ref="C9:C10"/>
    <mergeCell ref="H9:H11"/>
    <mergeCell ref="D9:D11"/>
    <mergeCell ref="E9:E11"/>
    <mergeCell ref="E12:E23"/>
    <mergeCell ref="D29:D31"/>
    <mergeCell ref="E29:E31"/>
    <mergeCell ref="A13:A17"/>
    <mergeCell ref="C13:C17"/>
    <mergeCell ref="B18:B20"/>
    <mergeCell ref="C18:C20"/>
    <mergeCell ref="A29:A31"/>
    <mergeCell ref="B29:B31"/>
    <mergeCell ref="C29:C31"/>
    <mergeCell ref="H34:H36"/>
    <mergeCell ref="A18:A20"/>
    <mergeCell ref="A24:A26"/>
    <mergeCell ref="B24:B26"/>
    <mergeCell ref="C24:C26"/>
    <mergeCell ref="A27:A28"/>
    <mergeCell ref="B27:B28"/>
    <mergeCell ref="C27:C28"/>
    <mergeCell ref="A34:A36"/>
    <mergeCell ref="B34:B36"/>
    <mergeCell ref="C34:C36"/>
    <mergeCell ref="D34:D36"/>
    <mergeCell ref="E34:E36"/>
    <mergeCell ref="E24:E26"/>
    <mergeCell ref="E27:E28"/>
    <mergeCell ref="E32:E33"/>
    <mergeCell ref="H45:H47"/>
    <mergeCell ref="A37:A42"/>
    <mergeCell ref="B37:B42"/>
    <mergeCell ref="C37:C42"/>
    <mergeCell ref="D37:D42"/>
    <mergeCell ref="E37:E42"/>
    <mergeCell ref="H37:H42"/>
    <mergeCell ref="A43:A44"/>
    <mergeCell ref="B43:B44"/>
    <mergeCell ref="C43:C44"/>
    <mergeCell ref="A45:A47"/>
    <mergeCell ref="B45:B47"/>
    <mergeCell ref="C45:C47"/>
    <mergeCell ref="E43:E47"/>
    <mergeCell ref="D45:D47"/>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7</vt:i4>
      </vt:variant>
    </vt:vector>
  </HeadingPairs>
  <TitlesOfParts>
    <vt:vector size="7" baseType="lpstr">
      <vt:lpstr>Autodiagnóstico 2019 - 2020</vt:lpstr>
      <vt:lpstr>Autodiagnóstico 2021</vt:lpstr>
      <vt:lpstr>Hoja1</vt:lpstr>
      <vt:lpstr>Ciclos</vt:lpstr>
      <vt:lpstr>entregable crecimiento</vt:lpstr>
      <vt:lpstr>Hoja 2</vt:lpstr>
      <vt:lpstr>No formalizadas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Flia Castro Gallego</dc:creator>
  <cp:lastModifiedBy>Microsoft Office User</cp:lastModifiedBy>
  <dcterms:created xsi:type="dcterms:W3CDTF">2020-11-23T22:54:49Z</dcterms:created>
  <dcterms:modified xsi:type="dcterms:W3CDTF">2021-06-15T14:50:03Z</dcterms:modified>
</cp:coreProperties>
</file>